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ser02\Documents\ADMINISTRACION 2024-2027\INFORMES TRIMESTRALES Y CUENTAS PUBLICAS\CUENTA PUBLICA 2024\EXCEL\VIII. INFORMACION COMPLEMENTARIA DE ASM\"/>
    </mc:Choice>
  </mc:AlternateContent>
  <bookViews>
    <workbookView xWindow="0" yWindow="0" windowWidth="15528" windowHeight="12492" tabRatio="655" firstSheet="5" activeTab="11"/>
  </bookViews>
  <sheets>
    <sheet name="ENERO 24" sheetId="31" r:id="rId1"/>
    <sheet name="FEBRERO24" sheetId="32" r:id="rId2"/>
    <sheet name="MARZO 24" sheetId="33" r:id="rId3"/>
    <sheet name="ABRIL 2024" sheetId="34" r:id="rId4"/>
    <sheet name="MAYO 2024" sheetId="35" r:id="rId5"/>
    <sheet name="JUNIO 2024" sheetId="36" r:id="rId6"/>
    <sheet name="JULIO 2024" sheetId="37" r:id="rId7"/>
    <sheet name="AGOSTO 2024" sheetId="38" r:id="rId8"/>
    <sheet name="SEPTIEMBRE 2024" sheetId="40" r:id="rId9"/>
    <sheet name="OCTUBRE 2024" sheetId="41" r:id="rId10"/>
    <sheet name="NOVIEMBRE 2024" sheetId="42" r:id="rId11"/>
    <sheet name="DICIEMBRE 2024" sheetId="43" r:id="rId12"/>
  </sheets>
  <definedNames>
    <definedName name="_xlnm.Print_Area" localSheetId="3">'ABRIL 2024'!$BF$1:$BL$43</definedName>
    <definedName name="_xlnm.Print_Area" localSheetId="1">FEBRERO24!$BF$3:$BL$43</definedName>
    <definedName name="_xlnm.Print_Area" localSheetId="5">'JUNIO 2024'!$AX$2:$BD$45</definedName>
    <definedName name="_xlnm.Print_Area" localSheetId="4">'MAYO 2024'!$BF$2:$BL$44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7" i="41" l="1"/>
  <c r="AN29" i="43" l="1"/>
  <c r="X29" i="43"/>
  <c r="AF28" i="43"/>
  <c r="BD27" i="43"/>
  <c r="P27" i="43"/>
  <c r="H27" i="43"/>
  <c r="AN24" i="43"/>
  <c r="X24" i="43"/>
  <c r="AV27" i="43"/>
  <c r="AV32" i="43" s="1"/>
  <c r="AF23" i="43"/>
  <c r="BD22" i="43"/>
  <c r="P22" i="43"/>
  <c r="H22" i="43"/>
  <c r="BD19" i="43"/>
  <c r="AV23" i="43"/>
  <c r="BD15" i="43"/>
  <c r="AN15" i="43"/>
  <c r="AF15" i="43"/>
  <c r="X15" i="43"/>
  <c r="P15" i="43"/>
  <c r="H15" i="43"/>
  <c r="AV34" i="43" l="1"/>
  <c r="AN34" i="43"/>
  <c r="AN36" i="43" s="1"/>
  <c r="P31" i="43"/>
  <c r="P33" i="43" s="1"/>
  <c r="AF32" i="43"/>
  <c r="AF34" i="43" s="1"/>
  <c r="BD32" i="43"/>
  <c r="BD34" i="43" s="1"/>
  <c r="X34" i="43"/>
  <c r="X36" i="43" s="1"/>
  <c r="H31" i="43"/>
  <c r="H33" i="43" s="1"/>
  <c r="AV37" i="42"/>
  <c r="AV23" i="42"/>
  <c r="AN29" i="42"/>
  <c r="X29" i="42"/>
  <c r="AF28" i="42"/>
  <c r="BD27" i="42"/>
  <c r="P27" i="42"/>
  <c r="H27" i="42"/>
  <c r="AN24" i="42"/>
  <c r="X24" i="42"/>
  <c r="AV19" i="42"/>
  <c r="AF23" i="42"/>
  <c r="BD22" i="42"/>
  <c r="P22" i="42"/>
  <c r="H22" i="42"/>
  <c r="BD19" i="42"/>
  <c r="BD15" i="42"/>
  <c r="AN15" i="42"/>
  <c r="AF15" i="42"/>
  <c r="X15" i="42"/>
  <c r="P15" i="42"/>
  <c r="H15" i="42"/>
  <c r="H31" i="42" l="1"/>
  <c r="H33" i="42" s="1"/>
  <c r="X34" i="42"/>
  <c r="X36" i="42" s="1"/>
  <c r="BD32" i="42"/>
  <c r="BD34" i="42" s="1"/>
  <c r="AF32" i="42"/>
  <c r="AF34" i="42" s="1"/>
  <c r="AN34" i="42"/>
  <c r="AN36" i="42" s="1"/>
  <c r="P31" i="42"/>
  <c r="P33" i="42" s="1"/>
  <c r="AV39" i="42"/>
  <c r="AN29" i="41"/>
  <c r="X29" i="41"/>
  <c r="AF28" i="41"/>
  <c r="BD27" i="41"/>
  <c r="P27" i="41"/>
  <c r="H27" i="41"/>
  <c r="AN24" i="41"/>
  <c r="X24" i="41"/>
  <c r="AV23" i="41"/>
  <c r="AF23" i="41"/>
  <c r="BD22" i="41"/>
  <c r="P22" i="41"/>
  <c r="H22" i="41"/>
  <c r="BD19" i="41"/>
  <c r="AV19" i="41"/>
  <c r="BD15" i="41"/>
  <c r="BD32" i="41" s="1"/>
  <c r="BD34" i="41" s="1"/>
  <c r="AV15" i="41"/>
  <c r="AV36" i="41" s="1"/>
  <c r="AV38" i="41" s="1"/>
  <c r="AN15" i="41"/>
  <c r="AF15" i="41"/>
  <c r="X15" i="41"/>
  <c r="P15" i="41"/>
  <c r="P31" i="41" s="1"/>
  <c r="P33" i="41" s="1"/>
  <c r="H15" i="41"/>
  <c r="H31" i="41" l="1"/>
  <c r="H33" i="41" s="1"/>
  <c r="X34" i="41"/>
  <c r="X36" i="41" s="1"/>
  <c r="AN34" i="41"/>
  <c r="AN36" i="41" s="1"/>
  <c r="AF32" i="41"/>
  <c r="AF34" i="41" s="1"/>
  <c r="BD27" i="40"/>
  <c r="BD22" i="40"/>
  <c r="BD19" i="40"/>
  <c r="BD15" i="40"/>
  <c r="BD32" i="40" s="1"/>
  <c r="AV23" i="40"/>
  <c r="AV19" i="40"/>
  <c r="AV15" i="40"/>
  <c r="AN29" i="40"/>
  <c r="AN24" i="40"/>
  <c r="AN15" i="40"/>
  <c r="AF28" i="40"/>
  <c r="AF23" i="40"/>
  <c r="AF15" i="40"/>
  <c r="AF32" i="40" s="1"/>
  <c r="AF34" i="40" s="1"/>
  <c r="X29" i="40"/>
  <c r="X24" i="40"/>
  <c r="X15" i="40"/>
  <c r="X34" i="40" s="1"/>
  <c r="X36" i="40" s="1"/>
  <c r="P27" i="40"/>
  <c r="P22" i="40"/>
  <c r="P15" i="40"/>
  <c r="H27" i="40"/>
  <c r="H22" i="40"/>
  <c r="H15" i="40"/>
  <c r="AV30" i="38"/>
  <c r="AN30" i="38"/>
  <c r="X29" i="38"/>
  <c r="BD28" i="38"/>
  <c r="P28" i="38"/>
  <c r="AV25" i="38"/>
  <c r="AN25" i="38"/>
  <c r="X24" i="38"/>
  <c r="H24" i="38"/>
  <c r="BD23" i="38"/>
  <c r="AF23" i="38"/>
  <c r="P23" i="38"/>
  <c r="AF20" i="38"/>
  <c r="H20" i="38"/>
  <c r="BD16" i="38"/>
  <c r="BD32" i="38" s="1"/>
  <c r="BD34" i="38" s="1"/>
  <c r="AV16" i="38"/>
  <c r="AN16" i="38"/>
  <c r="AF16" i="38"/>
  <c r="X16" i="38"/>
  <c r="P16" i="38"/>
  <c r="H16" i="38"/>
  <c r="X33" i="38" l="1"/>
  <c r="X35" i="38" s="1"/>
  <c r="AN34" i="40"/>
  <c r="AN36" i="40" s="1"/>
  <c r="P31" i="40"/>
  <c r="P33" i="40" s="1"/>
  <c r="AV32" i="40"/>
  <c r="AV34" i="40" s="1"/>
  <c r="BD34" i="40"/>
  <c r="H31" i="40"/>
  <c r="H33" i="40" s="1"/>
  <c r="H33" i="38"/>
  <c r="H35" i="38" s="1"/>
  <c r="AF34" i="38"/>
  <c r="AF36" i="38" s="1"/>
  <c r="AN35" i="38"/>
  <c r="AN37" i="38" s="1"/>
  <c r="P32" i="38"/>
  <c r="P34" i="38" s="1"/>
  <c r="AV35" i="38"/>
  <c r="AV37" i="38" s="1"/>
  <c r="P20" i="37"/>
  <c r="BL30" i="37"/>
  <c r="BD30" i="37"/>
  <c r="AN29" i="37"/>
  <c r="BT28" i="37"/>
  <c r="AF28" i="37"/>
  <c r="X28" i="37"/>
  <c r="H28" i="37"/>
  <c r="BL25" i="37"/>
  <c r="BD25" i="37"/>
  <c r="X25" i="37"/>
  <c r="H25" i="37"/>
  <c r="AN24" i="37"/>
  <c r="BT23" i="37"/>
  <c r="AV23" i="37"/>
  <c r="AF23" i="37"/>
  <c r="P24" i="37"/>
  <c r="AV20" i="37"/>
  <c r="BT16" i="37"/>
  <c r="BL16" i="37"/>
  <c r="BD16" i="37"/>
  <c r="AV16" i="37"/>
  <c r="AN16" i="37"/>
  <c r="AF16" i="37"/>
  <c r="X16" i="37"/>
  <c r="P16" i="37"/>
  <c r="H16" i="37"/>
  <c r="AV20" i="36"/>
  <c r="BD35" i="37" l="1"/>
  <c r="BD37" i="37" s="1"/>
  <c r="BL35" i="37"/>
  <c r="BL37" i="37" s="1"/>
  <c r="H36" i="37"/>
  <c r="H38" i="37" s="1"/>
  <c r="X33" i="37"/>
  <c r="X35" i="37" s="1"/>
  <c r="AN33" i="37"/>
  <c r="AN35" i="37" s="1"/>
  <c r="AF32" i="37"/>
  <c r="AF34" i="37" s="1"/>
  <c r="AV34" i="37"/>
  <c r="AV36" i="37" s="1"/>
  <c r="BT32" i="37"/>
  <c r="BT34" i="37" s="1"/>
  <c r="P33" i="37"/>
  <c r="P35" i="37" s="1"/>
  <c r="P26" i="36"/>
  <c r="BD25" i="35" l="1"/>
  <c r="BT30" i="36" l="1"/>
  <c r="BL30" i="36"/>
  <c r="BD30" i="36"/>
  <c r="AN29" i="36"/>
  <c r="CB28" i="36"/>
  <c r="AF28" i="36"/>
  <c r="X28" i="36"/>
  <c r="H28" i="36"/>
  <c r="BT25" i="36"/>
  <c r="BL25" i="36"/>
  <c r="BD25" i="36"/>
  <c r="X25" i="36"/>
  <c r="P22" i="36"/>
  <c r="H25" i="36"/>
  <c r="AN24" i="36"/>
  <c r="CB23" i="36"/>
  <c r="AV23" i="36"/>
  <c r="AF23" i="36"/>
  <c r="CB16" i="36"/>
  <c r="BT16" i="36"/>
  <c r="BL16" i="36"/>
  <c r="BD16" i="36"/>
  <c r="AV16" i="36"/>
  <c r="AN16" i="36"/>
  <c r="AF16" i="36"/>
  <c r="X16" i="36"/>
  <c r="P16" i="36"/>
  <c r="H16" i="36"/>
  <c r="BT30" i="35"/>
  <c r="BL30" i="35"/>
  <c r="BD30" i="35"/>
  <c r="P30" i="35"/>
  <c r="AN29" i="35"/>
  <c r="CB28" i="35"/>
  <c r="AF28" i="35"/>
  <c r="X28" i="35"/>
  <c r="H28" i="35"/>
  <c r="BT25" i="35"/>
  <c r="BL25" i="35"/>
  <c r="X25" i="35"/>
  <c r="P25" i="35"/>
  <c r="H25" i="35"/>
  <c r="AN24" i="35"/>
  <c r="CB23" i="35"/>
  <c r="AV23" i="35"/>
  <c r="AF23" i="35"/>
  <c r="AV20" i="35"/>
  <c r="CB16" i="35"/>
  <c r="CB32" i="35" s="1"/>
  <c r="CB34" i="35" s="1"/>
  <c r="BT16" i="35"/>
  <c r="BL16" i="35"/>
  <c r="BD16" i="35"/>
  <c r="AV16" i="35"/>
  <c r="AN16" i="35"/>
  <c r="AN33" i="35" s="1"/>
  <c r="AN35" i="35" s="1"/>
  <c r="AF16" i="35"/>
  <c r="X16" i="35"/>
  <c r="P16" i="35"/>
  <c r="H16" i="35"/>
  <c r="AV34" i="36" l="1"/>
  <c r="CB32" i="36"/>
  <c r="CB34" i="36" s="1"/>
  <c r="AN33" i="36"/>
  <c r="AN35" i="36" s="1"/>
  <c r="BD35" i="36"/>
  <c r="BD37" i="36" s="1"/>
  <c r="H36" i="36"/>
  <c r="H38" i="36" s="1"/>
  <c r="AF32" i="36"/>
  <c r="AF34" i="36" s="1"/>
  <c r="AV36" i="36"/>
  <c r="BL35" i="36"/>
  <c r="BL37" i="36" s="1"/>
  <c r="BT35" i="36"/>
  <c r="BT37" i="36" s="1"/>
  <c r="P37" i="36"/>
  <c r="P39" i="36" s="1"/>
  <c r="X33" i="36"/>
  <c r="X35" i="36" s="1"/>
  <c r="P36" i="35"/>
  <c r="P38" i="35" s="1"/>
  <c r="X33" i="35"/>
  <c r="X35" i="35" s="1"/>
  <c r="H36" i="35"/>
  <c r="H38" i="35" s="1"/>
  <c r="AF32" i="35"/>
  <c r="AF34" i="35" s="1"/>
  <c r="AV34" i="35"/>
  <c r="AV36" i="35" s="1"/>
  <c r="BL35" i="35"/>
  <c r="BL37" i="35" s="1"/>
  <c r="BD35" i="35"/>
  <c r="BD37" i="35" s="1"/>
  <c r="BT35" i="35"/>
  <c r="BT37" i="35" s="1"/>
  <c r="CR28" i="34"/>
  <c r="CR23" i="34"/>
  <c r="CR16" i="34"/>
  <c r="CJ30" i="34"/>
  <c r="CB30" i="34"/>
  <c r="BT30" i="34"/>
  <c r="AF30" i="34"/>
  <c r="P30" i="34"/>
  <c r="BD29" i="34"/>
  <c r="AV28" i="34"/>
  <c r="AN28" i="34"/>
  <c r="H28" i="34"/>
  <c r="CJ25" i="34"/>
  <c r="CB25" i="34"/>
  <c r="BT25" i="34"/>
  <c r="AN25" i="34"/>
  <c r="AF25" i="34"/>
  <c r="P25" i="34"/>
  <c r="H25" i="34"/>
  <c r="BD24" i="34"/>
  <c r="BL23" i="34"/>
  <c r="AV23" i="34"/>
  <c r="X23" i="34"/>
  <c r="BL20" i="34"/>
  <c r="X20" i="34"/>
  <c r="CJ16" i="34"/>
  <c r="CB16" i="34"/>
  <c r="BT16" i="34"/>
  <c r="BT35" i="34" s="1"/>
  <c r="BT37" i="34" s="1"/>
  <c r="BL16" i="34"/>
  <c r="BL34" i="34" s="1"/>
  <c r="BL36" i="34" s="1"/>
  <c r="BD16" i="34"/>
  <c r="AV16" i="34"/>
  <c r="AN16" i="34"/>
  <c r="AF16" i="34"/>
  <c r="AF35" i="34" s="1"/>
  <c r="AF37" i="34" s="1"/>
  <c r="X16" i="34"/>
  <c r="X34" i="34" s="1"/>
  <c r="X36" i="34" s="1"/>
  <c r="P16" i="34"/>
  <c r="P36" i="34" s="1"/>
  <c r="P38" i="34" s="1"/>
  <c r="H16" i="34"/>
  <c r="H36" i="34" l="1"/>
  <c r="H38" i="34" s="1"/>
  <c r="CJ35" i="34"/>
  <c r="CJ37" i="34" s="1"/>
  <c r="CR32" i="34"/>
  <c r="CR34" i="34" s="1"/>
  <c r="AN33" i="34"/>
  <c r="AN35" i="34" s="1"/>
  <c r="AV32" i="34"/>
  <c r="AV34" i="34" s="1"/>
  <c r="CB35" i="34"/>
  <c r="CB37" i="34" s="1"/>
  <c r="BD33" i="34"/>
  <c r="BD35" i="34" s="1"/>
  <c r="CJ35" i="33"/>
  <c r="CJ30" i="33"/>
  <c r="CJ25" i="33"/>
  <c r="CJ16" i="33"/>
  <c r="CJ37" i="33" l="1"/>
  <c r="CB30" i="33"/>
  <c r="BT30" i="33"/>
  <c r="AF30" i="33"/>
  <c r="P30" i="33"/>
  <c r="BD29" i="33"/>
  <c r="AV28" i="33"/>
  <c r="AV32" i="33" s="1"/>
  <c r="AV34" i="33" s="1"/>
  <c r="AN28" i="33"/>
  <c r="H28" i="33"/>
  <c r="CB25" i="33"/>
  <c r="BT25" i="33"/>
  <c r="AN25" i="33"/>
  <c r="AF25" i="33"/>
  <c r="AF35" i="33" s="1"/>
  <c r="AF37" i="33" s="1"/>
  <c r="P25" i="33"/>
  <c r="H25" i="33"/>
  <c r="BD24" i="33"/>
  <c r="BL23" i="33"/>
  <c r="AV23" i="33"/>
  <c r="X23" i="33"/>
  <c r="BL20" i="33"/>
  <c r="X20" i="33"/>
  <c r="CB16" i="33"/>
  <c r="CB35" i="33" s="1"/>
  <c r="CB37" i="33" s="1"/>
  <c r="BT16" i="33"/>
  <c r="BT35" i="33" s="1"/>
  <c r="BT37" i="33" s="1"/>
  <c r="BL16" i="33"/>
  <c r="BD16" i="33"/>
  <c r="AV16" i="33"/>
  <c r="AN16" i="33"/>
  <c r="AF16" i="33"/>
  <c r="X16" i="33"/>
  <c r="X34" i="33" s="1"/>
  <c r="X36" i="33" s="1"/>
  <c r="P16" i="33"/>
  <c r="H16" i="33"/>
  <c r="H36" i="33" s="1"/>
  <c r="H38" i="33" s="1"/>
  <c r="P36" i="33" l="1"/>
  <c r="P38" i="33" s="1"/>
  <c r="BD33" i="33"/>
  <c r="BD35" i="33" s="1"/>
  <c r="AN33" i="33"/>
  <c r="AN35" i="33" s="1"/>
  <c r="BL34" i="33"/>
  <c r="BL36" i="33" s="1"/>
  <c r="CB30" i="32"/>
  <c r="CB25" i="32"/>
  <c r="CB16" i="32"/>
  <c r="BT30" i="32"/>
  <c r="AF30" i="32"/>
  <c r="P30" i="32"/>
  <c r="BD29" i="32"/>
  <c r="AV28" i="32"/>
  <c r="AN28" i="32"/>
  <c r="H28" i="32"/>
  <c r="BT25" i="32"/>
  <c r="AN25" i="32"/>
  <c r="AF25" i="32"/>
  <c r="P25" i="32"/>
  <c r="H25" i="32"/>
  <c r="BD24" i="32"/>
  <c r="BL23" i="32"/>
  <c r="AV23" i="32"/>
  <c r="X23" i="32"/>
  <c r="BL20" i="32"/>
  <c r="X20" i="32"/>
  <c r="BT16" i="32"/>
  <c r="BL16" i="32"/>
  <c r="BD16" i="32"/>
  <c r="AV16" i="32"/>
  <c r="AN16" i="32"/>
  <c r="AF16" i="32"/>
  <c r="AF35" i="32" s="1"/>
  <c r="AF37" i="32" s="1"/>
  <c r="X16" i="32"/>
  <c r="P16" i="32"/>
  <c r="H16" i="32"/>
  <c r="CB35" i="32" l="1"/>
  <c r="CB37" i="32" s="1"/>
  <c r="P36" i="32"/>
  <c r="P38" i="32" s="1"/>
  <c r="AV32" i="32"/>
  <c r="AV34" i="32" s="1"/>
  <c r="BL34" i="32"/>
  <c r="BL36" i="32" s="1"/>
  <c r="BD33" i="32"/>
  <c r="BD35" i="32" s="1"/>
  <c r="H36" i="32"/>
  <c r="H38" i="32" s="1"/>
  <c r="X34" i="32"/>
  <c r="X36" i="32" s="1"/>
  <c r="AN33" i="32"/>
  <c r="AN35" i="32" s="1"/>
  <c r="BT35" i="32"/>
  <c r="BT37" i="32" s="1"/>
  <c r="AN30" i="31"/>
  <c r="AN25" i="31"/>
  <c r="AN16" i="31"/>
  <c r="AF23" i="31"/>
  <c r="AF20" i="31"/>
  <c r="AF16" i="31"/>
  <c r="AF34" i="31" l="1"/>
  <c r="AF36" i="31" s="1"/>
  <c r="AN35" i="31"/>
  <c r="AN37" i="31" s="1"/>
  <c r="CB30" i="31"/>
  <c r="X30" i="31"/>
  <c r="P30" i="31"/>
  <c r="BL29" i="31"/>
  <c r="BD28" i="31"/>
  <c r="AV28" i="31"/>
  <c r="H28" i="31"/>
  <c r="AV25" i="31"/>
  <c r="CB25" i="31"/>
  <c r="X25" i="31"/>
  <c r="P25" i="31"/>
  <c r="H25" i="31"/>
  <c r="BL24" i="31"/>
  <c r="BD23" i="31"/>
  <c r="BT23" i="31"/>
  <c r="BT20" i="31"/>
  <c r="BL16" i="31"/>
  <c r="BD16" i="31"/>
  <c r="AV16" i="31"/>
  <c r="CB16" i="31"/>
  <c r="CB35" i="31" s="1"/>
  <c r="CB37" i="31" s="1"/>
  <c r="BT16" i="31"/>
  <c r="X16" i="31"/>
  <c r="X36" i="31" s="1"/>
  <c r="X38" i="31" s="1"/>
  <c r="P16" i="31"/>
  <c r="H16" i="31"/>
  <c r="AV33" i="31" l="1"/>
  <c r="AV35" i="31" s="1"/>
  <c r="BL33" i="31"/>
  <c r="BL35" i="31" s="1"/>
  <c r="BD32" i="31"/>
  <c r="BD34" i="31" s="1"/>
  <c r="H36" i="31"/>
  <c r="H38" i="31" s="1"/>
  <c r="P36" i="31"/>
  <c r="P38" i="31" s="1"/>
  <c r="BT34" i="31"/>
  <c r="BT36" i="31" s="1"/>
</calcChain>
</file>

<file path=xl/sharedStrings.xml><?xml version="1.0" encoding="utf-8"?>
<sst xmlns="http://schemas.openxmlformats.org/spreadsheetml/2006/main" count="2512" uniqueCount="202">
  <si>
    <t>MUNICIPIO DE ECUANDUREO MICHOACAN</t>
  </si>
  <si>
    <t>RFC. MEM 8501018E5</t>
  </si>
  <si>
    <t>ZARAGOZA N°29</t>
  </si>
  <si>
    <t>CENTRO, ECUANDUREO MICH 59730</t>
  </si>
  <si>
    <t>IMPORTE</t>
  </si>
  <si>
    <t>(+)</t>
  </si>
  <si>
    <t>CARGOS DEL MUNICIPIO  NO CONSIDERADOS POR EL BANCO</t>
  </si>
  <si>
    <t>CARGOS DEL BANCO NO CONSIDERADOS POR EL MUNICIPIO</t>
  </si>
  <si>
    <t>(-)</t>
  </si>
  <si>
    <t>ABONOS DEL BANCO NO CONSIDERADOS POR EL MUNICIPIO</t>
  </si>
  <si>
    <t>ABONOS DEL MUNICIPIO NO CONSIDERADOS POR EL BANCO</t>
  </si>
  <si>
    <t>SALDO EN BANCOS</t>
  </si>
  <si>
    <t>DIFERENCIA</t>
  </si>
  <si>
    <t>L.C.P. ANA BERTHA MARTINEZ TORRES</t>
  </si>
  <si>
    <t>TESORERA MUNICIPAL</t>
  </si>
  <si>
    <t>BANBAJIO</t>
  </si>
  <si>
    <t>RECAUDACION CTA.  348133030101</t>
  </si>
  <si>
    <t>BENEFICIARIOS CTA. 351092710101</t>
  </si>
  <si>
    <t>FONDO 3 2022 CTA.  348128180101</t>
  </si>
  <si>
    <t>PARTICIPACIONES. 2023 CTA. 387339860101</t>
  </si>
  <si>
    <t>FONDO 4 2023 CTA. 387340670101</t>
  </si>
  <si>
    <t>FONDO 3 2023 CTA.  3387340420101</t>
  </si>
  <si>
    <t xml:space="preserve"> </t>
  </si>
  <si>
    <t>FAIESPUM 2023 CTA. 3908149201</t>
  </si>
  <si>
    <t>OMRE 2023 CTA. 3989072801</t>
  </si>
  <si>
    <t>ANA MARIA RODRIGUEZ</t>
  </si>
  <si>
    <t>RENTA</t>
  </si>
  <si>
    <t>APOYOS</t>
  </si>
  <si>
    <t>MUNICIPI+B3:H34O DE ECUANDUREO MICHOACAN</t>
  </si>
  <si>
    <t>CONCILIACION BANCARIA ENERO 2024</t>
  </si>
  <si>
    <t>SALDO DEL BANCO AL 31 DE ENERO DEL 2024</t>
  </si>
  <si>
    <t>SALDO EN CONTABILIDAD AL 31 DE ENERO DEL 2024</t>
  </si>
  <si>
    <t>PARTICIPACIONES. 2024 CTA. 427577990201</t>
  </si>
  <si>
    <t>FONDO 4 2024 CTA. 427577400101</t>
  </si>
  <si>
    <t>C00002</t>
  </si>
  <si>
    <t>C00003</t>
  </si>
  <si>
    <t>C00001</t>
  </si>
  <si>
    <t>CH 00001</t>
  </si>
  <si>
    <t>CH 00002</t>
  </si>
  <si>
    <t>CH 00003</t>
  </si>
  <si>
    <t>JOSE LUIS ZARATE</t>
  </si>
  <si>
    <t>MA. EUGENIA VEGA</t>
  </si>
  <si>
    <t>MA JOSEFINA ALFARO</t>
  </si>
  <si>
    <t>C00014</t>
  </si>
  <si>
    <t>C00012</t>
  </si>
  <si>
    <t>ROBERTO GUTIERREZ OROS</t>
  </si>
  <si>
    <t>CONCILIACION BANCARIA FEBRERO 2024</t>
  </si>
  <si>
    <t>SALDO DEL BANCO AL 29 DE FEBRERO DEL 2024</t>
  </si>
  <si>
    <t>SALDO EN CONTABILIDAD AL 29 DE FEBRERO DEL 2024</t>
  </si>
  <si>
    <t>CH 00009</t>
  </si>
  <si>
    <t>CH 00010</t>
  </si>
  <si>
    <t>CH 00011</t>
  </si>
  <si>
    <t>E00231</t>
  </si>
  <si>
    <t>NOMINA</t>
  </si>
  <si>
    <t>JORGE ANDRES VALENCIA SANCHEZ</t>
  </si>
  <si>
    <t>JOSE FRANCISCO LOPEZ VALENCIA</t>
  </si>
  <si>
    <t>JUAN FRANCISCO LOPEZ SOLIS</t>
  </si>
  <si>
    <t>FONDO 3 2024 CTA. 427575590101</t>
  </si>
  <si>
    <t>MARIA GUADALUPE VAZQUEZ</t>
  </si>
  <si>
    <t>C00049</t>
  </si>
  <si>
    <t>CONCILIACION BANCARIA MARZO 2024</t>
  </si>
  <si>
    <t>SALDO DEL BANCO AL 31 DE MARZO DEL 2024</t>
  </si>
  <si>
    <t>SALDO EN CONTABILIDAD AL 31 DE MARZO DEL 2024</t>
  </si>
  <si>
    <t>C00070</t>
  </si>
  <si>
    <t>CH 00016</t>
  </si>
  <si>
    <t>REGULARIZACION DE AUTOS CTA. 040625539101</t>
  </si>
  <si>
    <t>E00354</t>
  </si>
  <si>
    <t>CH 0023</t>
  </si>
  <si>
    <t>HERNALDO ARCIGA SUAREZ</t>
  </si>
  <si>
    <t>FAIESPUM 2024 CTA. 043903720101</t>
  </si>
  <si>
    <t>CONCILIACION BANCARIA ABRIL 2024</t>
  </si>
  <si>
    <t>SALDO DEL BANCO AL 30 DE ABRIL DEL 2024</t>
  </si>
  <si>
    <t>SALDO EN CONTABILIDAD AL 30 DE ABRIL DEL 2024</t>
  </si>
  <si>
    <t>CONCILIACION BANCARIA MAYO 2024</t>
  </si>
  <si>
    <t>SALDO DEL BANCO AL 31 DE MAYO DEL 2024</t>
  </si>
  <si>
    <t>SALDO EN CONTABILIDAD AL 31 DE MAYO DEL 2024</t>
  </si>
  <si>
    <t>CONCILIACION BANCARIA JUNIO 2024</t>
  </si>
  <si>
    <t>SALDO DEL BANCO AL 30 DE JUNIO DEL 2024</t>
  </si>
  <si>
    <t>SALDO EN CONTABILIDAD AL 30 DE JUNIO DEL 2024</t>
  </si>
  <si>
    <t>REGULARIZACION DE AUTOS CTA. 0409255390101</t>
  </si>
  <si>
    <t>FORTAMUN 2024 CTA. 427577400101</t>
  </si>
  <si>
    <t>INGRESOS PROPIOS CTA.  348133030101</t>
  </si>
  <si>
    <t>OMRE CTA. 3989072801</t>
  </si>
  <si>
    <t>FAISM 2024 CTA. 427575590101</t>
  </si>
  <si>
    <t>C00205</t>
  </si>
  <si>
    <t>CHEQUE 51</t>
  </si>
  <si>
    <t>GERARDO OROZCO</t>
  </si>
  <si>
    <t>SENTENCIA</t>
  </si>
  <si>
    <t>C00234</t>
  </si>
  <si>
    <t>ERENDIRA MARTINEZ RAMIREZ</t>
  </si>
  <si>
    <t>CH 050</t>
  </si>
  <si>
    <t>PAGO DE NOMINA</t>
  </si>
  <si>
    <t>C00235</t>
  </si>
  <si>
    <t>C00236</t>
  </si>
  <si>
    <t>C00237</t>
  </si>
  <si>
    <t>C00238</t>
  </si>
  <si>
    <t>C00239</t>
  </si>
  <si>
    <t>C00240</t>
  </si>
  <si>
    <t>C00241</t>
  </si>
  <si>
    <t>C00242</t>
  </si>
  <si>
    <t>CH 569</t>
  </si>
  <si>
    <t>CH 572</t>
  </si>
  <si>
    <t>CH 571</t>
  </si>
  <si>
    <t>CH 565</t>
  </si>
  <si>
    <t>CH 573</t>
  </si>
  <si>
    <t>CH 566</t>
  </si>
  <si>
    <t>CH 568</t>
  </si>
  <si>
    <t>CH 567</t>
  </si>
  <si>
    <t>LEONARDO ALVAREZ</t>
  </si>
  <si>
    <t>ROSA MARIA ARCIGA</t>
  </si>
  <si>
    <t>JOSEFINA VAZQUEZ</t>
  </si>
  <si>
    <t>SALVADOR CABELLO</t>
  </si>
  <si>
    <t>MARIA TERESA RAMIREZ</t>
  </si>
  <si>
    <t>EFRAIN HERRERA</t>
  </si>
  <si>
    <t>ESMERALDA BRAVO</t>
  </si>
  <si>
    <t>MARTIN VASQUEZ</t>
  </si>
  <si>
    <t>APOYO  MENSUALIDAD DEL CENTRO DE REHABILITACION.</t>
  </si>
  <si>
    <t>PAGO DE APOYO DE GASTOS MEDICOS A PERSONAS DE BAJOS RECURSOS.</t>
  </si>
  <si>
    <t>PAGO DE APOYO BOLETOS DE TRANSPORTE.</t>
  </si>
  <si>
    <t>APOYO PARA CENTRO DE REHABILITACIÓN</t>
  </si>
  <si>
    <t>APOYO HOSPITALARIO</t>
  </si>
  <si>
    <t>APOYO CENTRO DE REHABILITACIÓN</t>
  </si>
  <si>
    <t xml:space="preserve"> APOYO PARA CENTRO DE REHABILITACIÓN</t>
  </si>
  <si>
    <t>C00214</t>
  </si>
  <si>
    <t>CH 574</t>
  </si>
  <si>
    <t>ROSA LIZBETH BAUTISTA</t>
  </si>
  <si>
    <t>PAGO DE APOYOS PERIODICOS CORRESPONDIENTES AL MES DE JUNIO</t>
  </si>
  <si>
    <t>CONCILIACION BANCARIA JULIO 2024</t>
  </si>
  <si>
    <t>SALDO DEL BANCO AL 31 DE JULIO DEL 2024</t>
  </si>
  <si>
    <t>SALDO EN CONTABILIDAD AL 31 DE JULIO DEL 2024</t>
  </si>
  <si>
    <t>CONCILIACION BANCARIA AGOSTO 2024</t>
  </si>
  <si>
    <t>SALDO DEL BANCO AL 31 DE AGOSTO DEL 2024</t>
  </si>
  <si>
    <t>SALDO EN CONTABILIDAD AL 31 DE AGOSTO DEL 2024</t>
  </si>
  <si>
    <t>CONCILIACION BANCARIA SEPTIEMBRE 2024</t>
  </si>
  <si>
    <t>PARTICIPACIONES. 2024 CTA. 427577990101</t>
  </si>
  <si>
    <t>SALDO DEL BANCO AL 30 DE SEPTIEMBRE DEL 2024</t>
  </si>
  <si>
    <t>SALDO EN CONTABILIDAD AL 30 DE SEPTIEMBRE DEL 2024</t>
  </si>
  <si>
    <t>C00347</t>
  </si>
  <si>
    <t>MA. DEL CARMEN ORTIZ CAMARILLO</t>
  </si>
  <si>
    <t>CH 116</t>
  </si>
  <si>
    <t>CONCILIACION BANCARIA OCTUBRE 2024</t>
  </si>
  <si>
    <t>SALDO DEL BANCO AL 31 DE OCTUBRE DEL 2024</t>
  </si>
  <si>
    <t>SALDO EN CONTABILIDAD AL 31 DE OCTUBRE DEL 2024</t>
  </si>
  <si>
    <t>SALDO DEL BANCO AL 30 DE NOVIEMBRE DEL 2024</t>
  </si>
  <si>
    <t>SALDO EN CONTABILIDAD AL 30 DE NOVIEMBRE DEL 2024</t>
  </si>
  <si>
    <t>CONCILIACION BANCARIA NOVIEMBRE 2024</t>
  </si>
  <si>
    <t>C00441</t>
  </si>
  <si>
    <t>MARIA GUADALUPE MARTINEZ VALENCIA</t>
  </si>
  <si>
    <t>C00442</t>
  </si>
  <si>
    <t>GUILIBALDO MUÑOZ LEDO ROMERO</t>
  </si>
  <si>
    <t>C00443</t>
  </si>
  <si>
    <t>ROGELIO ROMERO ARROYO</t>
  </si>
  <si>
    <t>C00444</t>
  </si>
  <si>
    <t>PAGO DE APOYO A PERSONA DE BAJOS RECURSOS PARA TRASLADO Y GASTOS MEDICOS</t>
  </si>
  <si>
    <t>PAGO DE APOYO A PERSONA DE BAJOS RECURSOS PARA COMPRA DE BICICLETA</t>
  </si>
  <si>
    <t>C00428</t>
  </si>
  <si>
    <t>ROSALBA CAZARES VAZQUEZ</t>
  </si>
  <si>
    <t>C00429</t>
  </si>
  <si>
    <t>MA. ELENA MARRON ROMERO</t>
  </si>
  <si>
    <t>C00430</t>
  </si>
  <si>
    <t>ANGELA BERBER CORTES</t>
  </si>
  <si>
    <t>C00431</t>
  </si>
  <si>
    <t>EVAUDELIA SUAREZ MEZA</t>
  </si>
  <si>
    <t>C00432</t>
  </si>
  <si>
    <t>JOSE BANDA ELIZARRARAZ</t>
  </si>
  <si>
    <t>C00433</t>
  </si>
  <si>
    <t>ALEJANDRA ZENDEJAS RAMIREZ</t>
  </si>
  <si>
    <t>C00434</t>
  </si>
  <si>
    <t>JORGE ALBERTO GONZALEZ ROMERO</t>
  </si>
  <si>
    <t>C00435</t>
  </si>
  <si>
    <t>JOSE LUIS ZARATE MURILLO</t>
  </si>
  <si>
    <t>PAGO DE APOYO A PERSONA DE BAJOS RECURSOS PARA GASTOS MEDICOS</t>
  </si>
  <si>
    <t>PAGO DE BANDA PARA CONMEMORAR DESFILE DEL 20 DE NOVIEMBRE DEL 2024</t>
  </si>
  <si>
    <t>PAGO DE APOYO A PERSONA DE BAJOS RECURSOS PARA MEJORAMIENTO DE VIVIENDA</t>
  </si>
  <si>
    <t>PAGO DE APOYO A CIUDADANOS PARA LIMPIEZA DE CAMINOS RURALES DE SUS COMUNIDADES</t>
  </si>
  <si>
    <t>C00437</t>
  </si>
  <si>
    <t>ELVIRA KARINA SUAREZ ORTEGA</t>
  </si>
  <si>
    <t>CONCILIACION BANCARIA DICIEMBRE 2024</t>
  </si>
  <si>
    <t>CENTRO, ECUANDUREO MICH 59731</t>
  </si>
  <si>
    <t>INGRESOS PROPIOS CTA.  348133131101</t>
  </si>
  <si>
    <t>SALDO DEL BANCO AL 31 DE DICIEMBRE DEL 2024</t>
  </si>
  <si>
    <t>SALDO EN CONTABILIDAD AL 31 DE DICIEMBRE DEL 2024</t>
  </si>
  <si>
    <t>C00489</t>
  </si>
  <si>
    <t>C00488</t>
  </si>
  <si>
    <t>EMILIANO VEGA VERDUZCO</t>
  </si>
  <si>
    <t>JAQUELIN GUADALUPE VAZQUEZ ESTRADA</t>
  </si>
  <si>
    <t>PAGO DE APOYO A PERSONA DE BAJOS RECURSOS PARA TRASLADO GASTOS MEDICOS</t>
  </si>
  <si>
    <t>PAGO DE APOYO PARA FIESTA PATRONAL EN LA COMUNIDAD DE QUIRINGUICHARO</t>
  </si>
  <si>
    <t>C00392</t>
  </si>
  <si>
    <t>C00393</t>
  </si>
  <si>
    <t>C00394</t>
  </si>
  <si>
    <t>C00395</t>
  </si>
  <si>
    <t>C00396</t>
  </si>
  <si>
    <t>C00398</t>
  </si>
  <si>
    <t>C00399</t>
  </si>
  <si>
    <t>JUAN CARLOS ESTRADA</t>
  </si>
  <si>
    <t>DANIEL LOPEZ ABOYTE</t>
  </si>
  <si>
    <t>ESTRELLA GUADALUPE</t>
  </si>
  <si>
    <t>GONZALO MENDOZA</t>
  </si>
  <si>
    <t>LUIS SALVADOR ONESTO</t>
  </si>
  <si>
    <t>BERTHA ALICIA JIMENEZ</t>
  </si>
  <si>
    <t>JUANA VEGA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</si>
</sst>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(* #,##0.00_);_(* \(#,##0.00\);_(* &quot;-&quot;??_);_(@_)"/>
    <numFmt numFmtId="166" formatCode="0,000.00"/>
    <numFmt numFmtId="167" formatCode="00.00"/>
    <numFmt numFmtId="168" formatCode="00,000.00"/>
    <numFmt numFmtId="169" formatCode="\$#,##0.00;[Red]\-\$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5" fillId="0" borderId="4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5" xfId="2" applyFont="1" applyBorder="1"/>
    <xf numFmtId="0" fontId="4" fillId="0" borderId="0" xfId="2" applyFont="1" applyBorder="1"/>
    <xf numFmtId="164" fontId="5" fillId="0" borderId="0" xfId="2" applyNumberFormat="1" applyFont="1" applyBorder="1"/>
    <xf numFmtId="8" fontId="6" fillId="0" borderId="5" xfId="3" applyNumberFormat="1" applyFont="1" applyBorder="1" applyAlignment="1">
      <alignment horizontal="right"/>
    </xf>
    <xf numFmtId="14" fontId="4" fillId="0" borderId="4" xfId="2" applyNumberFormat="1" applyFont="1" applyFill="1" applyBorder="1" applyAlignment="1">
      <alignment horizontal="center"/>
    </xf>
    <xf numFmtId="0" fontId="4" fillId="0" borderId="0" xfId="2" applyFont="1" applyFill="1" applyBorder="1"/>
    <xf numFmtId="0" fontId="5" fillId="0" borderId="0" xfId="2" applyFont="1" applyFill="1" applyBorder="1"/>
    <xf numFmtId="164" fontId="4" fillId="0" borderId="5" xfId="2" applyNumberFormat="1" applyFont="1" applyFill="1" applyBorder="1"/>
    <xf numFmtId="0" fontId="6" fillId="0" borderId="4" xfId="3" applyFont="1" applyFill="1" applyBorder="1"/>
    <xf numFmtId="14" fontId="7" fillId="0" borderId="0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166" fontId="7" fillId="0" borderId="0" xfId="0" applyNumberFormat="1" applyFont="1" applyFill="1" applyBorder="1" applyAlignment="1" applyProtection="1">
      <alignment horizontal="right" vertical="top"/>
      <protection locked="0"/>
    </xf>
    <xf numFmtId="165" fontId="7" fillId="0" borderId="5" xfId="1" applyNumberFormat="1" applyFont="1" applyFill="1" applyBorder="1" applyAlignment="1" applyProtection="1">
      <alignment horizontal="right" vertical="top"/>
      <protection locked="0"/>
    </xf>
    <xf numFmtId="14" fontId="7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166" fontId="7" fillId="0" borderId="0" xfId="0" applyNumberFormat="1" applyFont="1" applyFill="1" applyAlignment="1" applyProtection="1">
      <alignment horizontal="right" vertical="top"/>
      <protection locked="0"/>
    </xf>
    <xf numFmtId="167" fontId="7" fillId="0" borderId="0" xfId="0" applyNumberFormat="1" applyFont="1" applyFill="1" applyBorder="1" applyAlignment="1" applyProtection="1">
      <alignment horizontal="right" vertical="top"/>
      <protection locked="0"/>
    </xf>
    <xf numFmtId="167" fontId="7" fillId="0" borderId="0" xfId="0" applyNumberFormat="1" applyFont="1" applyFill="1" applyAlignment="1" applyProtection="1">
      <alignment horizontal="right" vertical="top"/>
      <protection locked="0"/>
    </xf>
    <xf numFmtId="168" fontId="7" fillId="0" borderId="0" xfId="0" applyNumberFormat="1" applyFont="1" applyFill="1" applyBorder="1" applyAlignment="1" applyProtection="1">
      <alignment horizontal="right" vertical="top"/>
      <protection locked="0"/>
    </xf>
    <xf numFmtId="168" fontId="7" fillId="0" borderId="0" xfId="0" applyNumberFormat="1" applyFont="1" applyFill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7" fillId="0" borderId="0" xfId="3" applyFont="1" applyFill="1" applyBorder="1" applyAlignment="1" applyProtection="1">
      <alignment horizontal="left" vertical="top"/>
      <protection locked="0"/>
    </xf>
    <xf numFmtId="166" fontId="7" fillId="0" borderId="0" xfId="3" applyNumberFormat="1" applyFont="1" applyFill="1" applyBorder="1" applyAlignment="1" applyProtection="1">
      <alignment horizontal="right" vertical="top"/>
      <protection locked="0"/>
    </xf>
    <xf numFmtId="4" fontId="6" fillId="0" borderId="5" xfId="3" applyNumberFormat="1" applyFont="1" applyBorder="1"/>
    <xf numFmtId="0" fontId="6" fillId="0" borderId="4" xfId="3" applyFont="1" applyFill="1" applyBorder="1" applyAlignment="1">
      <alignment horizontal="center"/>
    </xf>
    <xf numFmtId="14" fontId="9" fillId="0" borderId="0" xfId="0" applyNumberFormat="1" applyFont="1" applyFill="1" applyBorder="1"/>
    <xf numFmtId="0" fontId="9" fillId="0" borderId="0" xfId="0" applyFont="1" applyFill="1" applyBorder="1"/>
    <xf numFmtId="165" fontId="9" fillId="0" borderId="0" xfId="4" applyNumberFormat="1" applyFont="1" applyFill="1" applyBorder="1"/>
    <xf numFmtId="0" fontId="6" fillId="0" borderId="5" xfId="3" applyFont="1" applyFill="1" applyBorder="1"/>
    <xf numFmtId="0" fontId="8" fillId="0" borderId="0" xfId="3" applyFont="1" applyFill="1" applyBorder="1" applyAlignment="1" applyProtection="1">
      <alignment horizontal="left" vertical="top"/>
      <protection locked="0"/>
    </xf>
    <xf numFmtId="0" fontId="6" fillId="0" borderId="0" xfId="3" applyFont="1" applyBorder="1"/>
    <xf numFmtId="0" fontId="0" fillId="0" borderId="0" xfId="0" applyBorder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7" fontId="11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/>
    <xf numFmtId="164" fontId="5" fillId="0" borderId="0" xfId="2" applyNumberFormat="1" applyFont="1" applyFill="1" applyBorder="1"/>
    <xf numFmtId="14" fontId="12" fillId="0" borderId="4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 applyProtection="1">
      <alignment horizontal="right" vertical="top"/>
      <protection locked="0"/>
    </xf>
    <xf numFmtId="14" fontId="12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14" fontId="12" fillId="0" borderId="0" xfId="0" applyNumberFormat="1" applyFont="1" applyFill="1" applyBorder="1" applyAlignment="1">
      <alignment horizontal="left" vertical="top"/>
    </xf>
    <xf numFmtId="14" fontId="12" fillId="0" borderId="5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0" fontId="6" fillId="0" borderId="4" xfId="3" applyFont="1" applyBorder="1"/>
    <xf numFmtId="165" fontId="7" fillId="0" borderId="0" xfId="4" applyNumberFormat="1" applyFont="1" applyFill="1" applyBorder="1" applyAlignment="1" applyProtection="1">
      <alignment horizontal="right" vertical="top"/>
      <protection locked="0"/>
    </xf>
    <xf numFmtId="164" fontId="6" fillId="0" borderId="5" xfId="3" applyNumberFormat="1" applyFont="1" applyBorder="1"/>
    <xf numFmtId="4" fontId="13" fillId="0" borderId="5" xfId="0" applyNumberFormat="1" applyFont="1" applyBorder="1"/>
    <xf numFmtId="164" fontId="14" fillId="0" borderId="5" xfId="3" applyNumberFormat="1" applyFont="1" applyBorder="1"/>
    <xf numFmtId="0" fontId="6" fillId="0" borderId="6" xfId="3" applyFont="1" applyBorder="1"/>
    <xf numFmtId="0" fontId="0" fillId="0" borderId="7" xfId="0" applyBorder="1"/>
    <xf numFmtId="0" fontId="6" fillId="0" borderId="8" xfId="3" applyFont="1" applyBorder="1"/>
    <xf numFmtId="4" fontId="13" fillId="0" borderId="0" xfId="0" applyNumberFormat="1" applyFont="1" applyBorder="1"/>
    <xf numFmtId="14" fontId="4" fillId="0" borderId="0" xfId="2" applyNumberFormat="1" applyFont="1" applyFill="1" applyBorder="1"/>
    <xf numFmtId="0" fontId="15" fillId="0" borderId="0" xfId="0" applyFont="1"/>
    <xf numFmtId="0" fontId="6" fillId="0" borderId="18" xfId="3" applyFont="1" applyFill="1" applyBorder="1"/>
    <xf numFmtId="0" fontId="0" fillId="0" borderId="18" xfId="0" applyBorder="1"/>
    <xf numFmtId="0" fontId="6" fillId="0" borderId="18" xfId="3" applyFont="1" applyBorder="1"/>
    <xf numFmtId="0" fontId="5" fillId="0" borderId="4" xfId="2" applyFont="1" applyFill="1" applyBorder="1"/>
    <xf numFmtId="8" fontId="6" fillId="0" borderId="5" xfId="3" applyNumberFormat="1" applyFont="1" applyFill="1" applyBorder="1" applyAlignment="1">
      <alignment horizontal="right"/>
    </xf>
    <xf numFmtId="0" fontId="15" fillId="0" borderId="0" xfId="0" applyFont="1" applyFill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8" fontId="6" fillId="5" borderId="5" xfId="3" applyNumberFormat="1" applyFont="1" applyFill="1" applyBorder="1" applyAlignment="1">
      <alignment horizontal="right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8" fontId="6" fillId="6" borderId="5" xfId="3" applyNumberFormat="1" applyFont="1" applyFill="1" applyBorder="1" applyAlignment="1">
      <alignment horizontal="right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0" fillId="0" borderId="19" xfId="0" applyBorder="1"/>
    <xf numFmtId="0" fontId="6" fillId="0" borderId="0" xfId="3" applyFont="1" applyFill="1" applyBorder="1"/>
    <xf numFmtId="14" fontId="4" fillId="0" borderId="0" xfId="2" applyNumberFormat="1" applyFont="1" applyBorder="1"/>
    <xf numFmtId="0" fontId="0" fillId="0" borderId="0" xfId="0" applyFont="1" applyFill="1" applyBorder="1" applyAlignment="1"/>
    <xf numFmtId="14" fontId="5" fillId="0" borderId="0" xfId="2" applyNumberFormat="1" applyFont="1" applyFill="1" applyBorder="1"/>
    <xf numFmtId="2" fontId="5" fillId="0" borderId="0" xfId="2" applyNumberFormat="1" applyFont="1" applyFill="1" applyBorder="1"/>
    <xf numFmtId="0" fontId="0" fillId="0" borderId="5" xfId="0" applyBorder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6" fillId="0" borderId="19" xfId="3" applyFont="1" applyBorder="1"/>
    <xf numFmtId="0" fontId="0" fillId="0" borderId="4" xfId="0" applyBorder="1"/>
    <xf numFmtId="14" fontId="5" fillId="0" borderId="4" xfId="2" applyNumberFormat="1" applyFont="1" applyFill="1" applyBorder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43" fontId="2" fillId="0" borderId="0" xfId="1" applyFont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14" fontId="15" fillId="0" borderId="0" xfId="0" applyNumberFormat="1" applyFont="1" applyBorder="1"/>
    <xf numFmtId="0" fontId="15" fillId="0" borderId="0" xfId="0" applyFont="1" applyBorder="1"/>
    <xf numFmtId="169" fontId="15" fillId="0" borderId="0" xfId="0" applyNumberFormat="1" applyFont="1" applyBorder="1"/>
    <xf numFmtId="0" fontId="0" fillId="0" borderId="20" xfId="0" applyBorder="1"/>
    <xf numFmtId="164" fontId="4" fillId="0" borderId="20" xfId="2" applyNumberFormat="1" applyFont="1" applyFill="1" applyBorder="1"/>
    <xf numFmtId="0" fontId="6" fillId="0" borderId="20" xfId="3" applyFont="1" applyFill="1" applyBorder="1"/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6" fillId="0" borderId="21" xfId="3" applyFont="1" applyBorder="1"/>
    <xf numFmtId="14" fontId="0" fillId="0" borderId="0" xfId="0" applyNumberFormat="1"/>
    <xf numFmtId="44" fontId="0" fillId="0" borderId="0" xfId="5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0" fontId="4" fillId="3" borderId="13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</cellXfs>
  <cellStyles count="6">
    <cellStyle name="Millares" xfId="1" builtinId="3"/>
    <cellStyle name="Millares 2 2" xfId="4"/>
    <cellStyle name="Moneda" xfId="5" builtinId="4"/>
    <cellStyle name="Normal" xfId="0" builtinId="0"/>
    <cellStyle name="Normal 2 2" xfId="3"/>
    <cellStyle name="Normal_BBV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4"/>
  <sheetViews>
    <sheetView topLeftCell="K7" workbookViewId="0">
      <selection activeCell="Y7" sqref="Y7"/>
    </sheetView>
  </sheetViews>
  <sheetFormatPr baseColWidth="10" defaultRowHeight="14.4" x14ac:dyDescent="0.3"/>
  <cols>
    <col min="1" max="1" width="11.44140625" style="1"/>
    <col min="16" max="16" width="12.6640625" bestFit="1" customWidth="1"/>
    <col min="26" max="26" width="5.88671875" customWidth="1"/>
    <col min="29" max="29" width="11.44140625" customWidth="1"/>
    <col min="30" max="30" width="20.88671875" customWidth="1"/>
    <col min="31" max="31" width="11.44140625" customWidth="1"/>
    <col min="32" max="32" width="9.44140625" customWidth="1"/>
    <col min="38" max="38" width="15.44140625" customWidth="1"/>
    <col min="40" max="40" width="14.33203125" customWidth="1"/>
    <col min="56" max="56" width="12.6640625" bestFit="1" customWidth="1"/>
    <col min="72" max="72" width="12.6640625" bestFit="1" customWidth="1"/>
  </cols>
  <sheetData>
    <row r="1" spans="2:80" x14ac:dyDescent="0.3">
      <c r="B1" s="64"/>
    </row>
    <row r="2" spans="2:80" ht="15" thickBot="1" x14ac:dyDescent="0.35"/>
    <row r="3" spans="2:80" x14ac:dyDescent="0.3">
      <c r="B3" s="192" t="s">
        <v>28</v>
      </c>
      <c r="C3" s="193"/>
      <c r="D3" s="193"/>
      <c r="E3" s="193"/>
      <c r="F3" s="193"/>
      <c r="G3" s="193"/>
      <c r="H3" s="194"/>
      <c r="J3" s="189" t="s">
        <v>0</v>
      </c>
      <c r="K3" s="190"/>
      <c r="L3" s="190"/>
      <c r="M3" s="190"/>
      <c r="N3" s="190"/>
      <c r="O3" s="190"/>
      <c r="P3" s="191"/>
      <c r="R3" s="189" t="s">
        <v>0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0</v>
      </c>
      <c r="AI3" s="190"/>
      <c r="AJ3" s="190"/>
      <c r="AK3" s="190"/>
      <c r="AL3" s="190"/>
      <c r="AM3" s="190"/>
      <c r="AN3" s="191"/>
      <c r="AP3" s="189" t="s">
        <v>22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</row>
    <row r="4" spans="2:80" x14ac:dyDescent="0.3"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77" t="s">
        <v>1</v>
      </c>
      <c r="AA4" s="178"/>
      <c r="AB4" s="178"/>
      <c r="AC4" s="178"/>
      <c r="AD4" s="178"/>
      <c r="AE4" s="178"/>
      <c r="AF4" s="179"/>
      <c r="AH4" s="183" t="s">
        <v>1</v>
      </c>
      <c r="AI4" s="184"/>
      <c r="AJ4" s="184"/>
      <c r="AK4" s="184"/>
      <c r="AL4" s="184"/>
      <c r="AM4" s="184"/>
      <c r="AN4" s="185"/>
      <c r="AP4" s="177" t="s">
        <v>1</v>
      </c>
      <c r="AQ4" s="178"/>
      <c r="AR4" s="178"/>
      <c r="AS4" s="178"/>
      <c r="AT4" s="178"/>
      <c r="AU4" s="178"/>
      <c r="AV4" s="179"/>
      <c r="AX4" s="183" t="s">
        <v>1</v>
      </c>
      <c r="AY4" s="184"/>
      <c r="AZ4" s="184"/>
      <c r="BA4" s="184"/>
      <c r="BB4" s="184"/>
      <c r="BC4" s="184"/>
      <c r="BD4" s="185"/>
      <c r="BF4" s="183" t="s">
        <v>1</v>
      </c>
      <c r="BG4" s="184"/>
      <c r="BH4" s="184"/>
      <c r="BI4" s="184"/>
      <c r="BJ4" s="184"/>
      <c r="BK4" s="184"/>
      <c r="BL4" s="185"/>
      <c r="BN4" s="177" t="s">
        <v>1</v>
      </c>
      <c r="BO4" s="178"/>
      <c r="BP4" s="178"/>
      <c r="BQ4" s="178"/>
      <c r="BR4" s="178"/>
      <c r="BS4" s="178"/>
      <c r="BT4" s="179"/>
      <c r="BV4" s="183" t="s">
        <v>1</v>
      </c>
      <c r="BW4" s="184"/>
      <c r="BX4" s="184"/>
      <c r="BY4" s="184"/>
      <c r="BZ4" s="184"/>
      <c r="CA4" s="184"/>
      <c r="CB4" s="185"/>
    </row>
    <row r="5" spans="2:80" x14ac:dyDescent="0.3"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83" t="s">
        <v>2</v>
      </c>
      <c r="S5" s="184"/>
      <c r="T5" s="184"/>
      <c r="U5" s="184"/>
      <c r="V5" s="184"/>
      <c r="W5" s="184"/>
      <c r="X5" s="185"/>
      <c r="Z5" s="177" t="s">
        <v>2</v>
      </c>
      <c r="AA5" s="178"/>
      <c r="AB5" s="178"/>
      <c r="AC5" s="178"/>
      <c r="AD5" s="178"/>
      <c r="AE5" s="178"/>
      <c r="AF5" s="179"/>
      <c r="AH5" s="177" t="s">
        <v>2</v>
      </c>
      <c r="AI5" s="178"/>
      <c r="AJ5" s="178"/>
      <c r="AK5" s="178"/>
      <c r="AL5" s="178"/>
      <c r="AM5" s="178"/>
      <c r="AN5" s="179"/>
      <c r="AP5" s="183" t="s">
        <v>2</v>
      </c>
      <c r="AQ5" s="184"/>
      <c r="AR5" s="184"/>
      <c r="AS5" s="184"/>
      <c r="AT5" s="184"/>
      <c r="AU5" s="184"/>
      <c r="AV5" s="185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</row>
    <row r="6" spans="2:80" ht="15" thickBot="1" x14ac:dyDescent="0.35"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</row>
    <row r="7" spans="2:80" x14ac:dyDescent="0.3">
      <c r="B7" s="73"/>
      <c r="C7" s="74"/>
      <c r="D7" s="74"/>
      <c r="E7" s="74"/>
      <c r="F7" s="74"/>
      <c r="G7" s="74"/>
      <c r="H7" s="75"/>
      <c r="J7" s="73"/>
      <c r="K7" s="74"/>
      <c r="L7" s="74"/>
      <c r="M7" s="74"/>
      <c r="N7" s="74"/>
      <c r="O7" s="74"/>
      <c r="P7" s="75"/>
      <c r="R7" s="73"/>
      <c r="S7" s="74"/>
      <c r="T7" s="74"/>
      <c r="U7" s="74"/>
      <c r="V7" s="74"/>
      <c r="W7" s="74"/>
      <c r="X7" s="75"/>
      <c r="Z7" s="79"/>
      <c r="AA7" s="80"/>
      <c r="AB7" s="80"/>
      <c r="AC7" s="80"/>
      <c r="AD7" s="80"/>
      <c r="AE7" s="80"/>
      <c r="AF7" s="81"/>
      <c r="AH7" s="79"/>
      <c r="AI7" s="80"/>
      <c r="AJ7" s="80"/>
      <c r="AK7" s="80"/>
      <c r="AL7" s="80"/>
      <c r="AM7" s="80"/>
      <c r="AN7" s="81"/>
      <c r="AP7" s="73"/>
      <c r="AQ7" s="74"/>
      <c r="AR7" s="74"/>
      <c r="AS7" s="74"/>
      <c r="AT7" s="74"/>
      <c r="AU7" s="74"/>
      <c r="AV7" s="75"/>
      <c r="AX7" s="73"/>
      <c r="AY7" s="74"/>
      <c r="AZ7" s="74"/>
      <c r="BA7" s="74"/>
      <c r="BB7" s="74"/>
      <c r="BC7" s="74"/>
      <c r="BD7" s="75"/>
      <c r="BF7" s="73"/>
      <c r="BG7" s="74"/>
      <c r="BH7" s="74"/>
      <c r="BI7" s="74"/>
      <c r="BJ7" s="74"/>
      <c r="BK7" s="74"/>
      <c r="BL7" s="75"/>
      <c r="BN7" s="73"/>
      <c r="BO7" s="74"/>
      <c r="BP7" s="74"/>
      <c r="BQ7" s="74"/>
      <c r="BR7" s="74"/>
      <c r="BS7" s="74"/>
      <c r="BT7" s="75"/>
      <c r="BV7" s="73"/>
      <c r="BW7" s="74"/>
      <c r="BX7" s="74"/>
      <c r="BY7" s="74"/>
      <c r="BZ7" s="74"/>
      <c r="CA7" s="74"/>
      <c r="CB7" s="75"/>
    </row>
    <row r="8" spans="2:80" x14ac:dyDescent="0.3"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</row>
    <row r="9" spans="2:80" x14ac:dyDescent="0.3">
      <c r="B9" s="177" t="s">
        <v>18</v>
      </c>
      <c r="C9" s="178"/>
      <c r="D9" s="178"/>
      <c r="E9" s="178"/>
      <c r="F9" s="178"/>
      <c r="G9" s="178"/>
      <c r="H9" s="179"/>
      <c r="J9" s="177" t="s">
        <v>16</v>
      </c>
      <c r="K9" s="178"/>
      <c r="L9" s="178"/>
      <c r="M9" s="178"/>
      <c r="N9" s="178"/>
      <c r="O9" s="178"/>
      <c r="P9" s="179"/>
      <c r="R9" s="177" t="s">
        <v>17</v>
      </c>
      <c r="S9" s="178"/>
      <c r="T9" s="178"/>
      <c r="U9" s="178"/>
      <c r="V9" s="178"/>
      <c r="W9" s="178"/>
      <c r="X9" s="179"/>
      <c r="Z9" s="177" t="s">
        <v>19</v>
      </c>
      <c r="AA9" s="178"/>
      <c r="AB9" s="178"/>
      <c r="AC9" s="178"/>
      <c r="AD9" s="178"/>
      <c r="AE9" s="178"/>
      <c r="AF9" s="179"/>
      <c r="AH9" s="177" t="s">
        <v>20</v>
      </c>
      <c r="AI9" s="178"/>
      <c r="AJ9" s="178"/>
      <c r="AK9" s="178"/>
      <c r="AL9" s="178"/>
      <c r="AM9" s="178"/>
      <c r="AN9" s="179"/>
      <c r="AP9" s="177" t="s">
        <v>21</v>
      </c>
      <c r="AQ9" s="178"/>
      <c r="AR9" s="178"/>
      <c r="AS9" s="178"/>
      <c r="AT9" s="178"/>
      <c r="AU9" s="178"/>
      <c r="AV9" s="179"/>
      <c r="AX9" s="177" t="s">
        <v>23</v>
      </c>
      <c r="AY9" s="178"/>
      <c r="AZ9" s="178"/>
      <c r="BA9" s="178"/>
      <c r="BB9" s="178"/>
      <c r="BC9" s="178"/>
      <c r="BD9" s="179"/>
      <c r="BF9" s="177" t="s">
        <v>24</v>
      </c>
      <c r="BG9" s="178"/>
      <c r="BH9" s="178"/>
      <c r="BI9" s="178"/>
      <c r="BJ9" s="178"/>
      <c r="BK9" s="178"/>
      <c r="BL9" s="179"/>
      <c r="BN9" s="177" t="s">
        <v>32</v>
      </c>
      <c r="BO9" s="178"/>
      <c r="BP9" s="178"/>
      <c r="BQ9" s="178"/>
      <c r="BR9" s="178"/>
      <c r="BS9" s="178"/>
      <c r="BT9" s="179"/>
      <c r="BV9" s="177" t="s">
        <v>33</v>
      </c>
      <c r="BW9" s="178"/>
      <c r="BX9" s="178"/>
      <c r="BY9" s="178"/>
      <c r="BZ9" s="178"/>
      <c r="CA9" s="178"/>
      <c r="CB9" s="179"/>
    </row>
    <row r="10" spans="2:80" x14ac:dyDescent="0.3">
      <c r="B10" s="174" t="s">
        <v>29</v>
      </c>
      <c r="C10" s="175"/>
      <c r="D10" s="175"/>
      <c r="E10" s="175"/>
      <c r="F10" s="175"/>
      <c r="G10" s="175"/>
      <c r="H10" s="176"/>
      <c r="J10" s="174" t="s">
        <v>29</v>
      </c>
      <c r="K10" s="175"/>
      <c r="L10" s="175"/>
      <c r="M10" s="175"/>
      <c r="N10" s="175"/>
      <c r="O10" s="175"/>
      <c r="P10" s="176"/>
      <c r="R10" s="174" t="s">
        <v>29</v>
      </c>
      <c r="S10" s="175"/>
      <c r="T10" s="175"/>
      <c r="U10" s="175"/>
      <c r="V10" s="175"/>
      <c r="W10" s="175"/>
      <c r="X10" s="176"/>
      <c r="Z10" s="174" t="s">
        <v>29</v>
      </c>
      <c r="AA10" s="175"/>
      <c r="AB10" s="175"/>
      <c r="AC10" s="175"/>
      <c r="AD10" s="175"/>
      <c r="AE10" s="175"/>
      <c r="AF10" s="176"/>
      <c r="AH10" s="174" t="s">
        <v>29</v>
      </c>
      <c r="AI10" s="175"/>
      <c r="AJ10" s="175"/>
      <c r="AK10" s="175"/>
      <c r="AL10" s="175"/>
      <c r="AM10" s="175"/>
      <c r="AN10" s="176"/>
      <c r="AP10" s="174" t="s">
        <v>29</v>
      </c>
      <c r="AQ10" s="175"/>
      <c r="AR10" s="175"/>
      <c r="AS10" s="175"/>
      <c r="AT10" s="175"/>
      <c r="AU10" s="175"/>
      <c r="AV10" s="176"/>
      <c r="AX10" s="174" t="s">
        <v>29</v>
      </c>
      <c r="AY10" s="175"/>
      <c r="AZ10" s="175"/>
      <c r="BA10" s="175"/>
      <c r="BB10" s="175"/>
      <c r="BC10" s="175"/>
      <c r="BD10" s="176"/>
      <c r="BF10" s="174" t="s">
        <v>29</v>
      </c>
      <c r="BG10" s="175"/>
      <c r="BH10" s="175"/>
      <c r="BI10" s="175"/>
      <c r="BJ10" s="175"/>
      <c r="BK10" s="175"/>
      <c r="BL10" s="176"/>
      <c r="BN10" s="174" t="s">
        <v>29</v>
      </c>
      <c r="BO10" s="175"/>
      <c r="BP10" s="175"/>
      <c r="BQ10" s="175"/>
      <c r="BR10" s="175"/>
      <c r="BS10" s="175"/>
      <c r="BT10" s="176"/>
      <c r="BV10" s="174" t="s">
        <v>29</v>
      </c>
      <c r="BW10" s="175"/>
      <c r="BX10" s="175"/>
      <c r="BY10" s="175"/>
      <c r="BZ10" s="175"/>
      <c r="CA10" s="175"/>
      <c r="CB10" s="176"/>
    </row>
    <row r="11" spans="2:80" x14ac:dyDescent="0.3">
      <c r="B11" s="76"/>
      <c r="C11" s="77"/>
      <c r="D11" s="77"/>
      <c r="E11" s="77"/>
      <c r="F11" s="77"/>
      <c r="G11" s="77"/>
      <c r="H11" s="78"/>
      <c r="J11" s="76"/>
      <c r="K11" s="77"/>
      <c r="L11" s="77"/>
      <c r="M11" s="77"/>
      <c r="N11" s="77"/>
      <c r="O11" s="77"/>
      <c r="P11" s="78"/>
      <c r="R11" s="76"/>
      <c r="S11" s="77"/>
      <c r="T11" s="77"/>
      <c r="U11" s="77"/>
      <c r="V11" s="77"/>
      <c r="W11" s="77"/>
      <c r="X11" s="78"/>
      <c r="Z11" s="82"/>
      <c r="AA11" s="83"/>
      <c r="AB11" s="83"/>
      <c r="AC11" s="83"/>
      <c r="AD11" s="83"/>
      <c r="AE11" s="83"/>
      <c r="AF11" s="84"/>
      <c r="AH11" s="82"/>
      <c r="AI11" s="83"/>
      <c r="AJ11" s="83"/>
      <c r="AK11" s="83"/>
      <c r="AL11" s="83"/>
      <c r="AM11" s="83"/>
      <c r="AN11" s="84"/>
      <c r="AP11" s="76"/>
      <c r="AQ11" s="77"/>
      <c r="AR11" s="77"/>
      <c r="AS11" s="77"/>
      <c r="AT11" s="77"/>
      <c r="AU11" s="77"/>
      <c r="AV11" s="78"/>
      <c r="AX11" s="76"/>
      <c r="AY11" s="77"/>
      <c r="AZ11" s="77"/>
      <c r="BA11" s="77"/>
      <c r="BB11" s="77"/>
      <c r="BC11" s="77"/>
      <c r="BD11" s="78"/>
      <c r="BF11" s="76"/>
      <c r="BG11" s="77"/>
      <c r="BH11" s="77"/>
      <c r="BI11" s="77"/>
      <c r="BJ11" s="77"/>
      <c r="BK11" s="77"/>
      <c r="BL11" s="78"/>
      <c r="BN11" s="76"/>
      <c r="BO11" s="77"/>
      <c r="BP11" s="77"/>
      <c r="BQ11" s="77"/>
      <c r="BR11" s="77"/>
      <c r="BS11" s="77"/>
      <c r="BT11" s="78"/>
      <c r="BV11" s="76"/>
      <c r="BW11" s="77"/>
      <c r="BX11" s="77"/>
      <c r="BY11" s="77"/>
      <c r="BZ11" s="77"/>
      <c r="CA11" s="77"/>
      <c r="CB11" s="78"/>
    </row>
    <row r="12" spans="2:80" x14ac:dyDescent="0.3">
      <c r="B12" s="2"/>
      <c r="C12" s="3"/>
      <c r="D12" s="3"/>
      <c r="E12" s="3"/>
      <c r="F12" s="3"/>
      <c r="G12" s="4"/>
      <c r="H12" s="75" t="s">
        <v>4</v>
      </c>
      <c r="J12" s="2"/>
      <c r="K12" s="3"/>
      <c r="L12" s="3"/>
      <c r="M12" s="3"/>
      <c r="N12" s="3"/>
      <c r="O12" s="4"/>
      <c r="P12" s="75" t="s">
        <v>4</v>
      </c>
      <c r="R12" s="2"/>
      <c r="S12" s="3"/>
      <c r="T12" s="3"/>
      <c r="U12" s="3"/>
      <c r="V12" s="3"/>
      <c r="W12" s="4"/>
      <c r="X12" s="75" t="s">
        <v>4</v>
      </c>
      <c r="Z12" s="2"/>
      <c r="AA12" s="3"/>
      <c r="AB12" s="3"/>
      <c r="AC12" s="3"/>
      <c r="AD12" s="3"/>
      <c r="AE12" s="4"/>
      <c r="AF12" s="81" t="s">
        <v>4</v>
      </c>
      <c r="AH12" s="2"/>
      <c r="AI12" s="3"/>
      <c r="AJ12" s="3"/>
      <c r="AK12" s="3"/>
      <c r="AL12" s="3"/>
      <c r="AM12" s="4"/>
      <c r="AN12" s="81" t="s">
        <v>4</v>
      </c>
      <c r="AP12" s="2"/>
      <c r="AQ12" s="3"/>
      <c r="AR12" s="3"/>
      <c r="AS12" s="3"/>
      <c r="AT12" s="3"/>
      <c r="AU12" s="4"/>
      <c r="AV12" s="75" t="s">
        <v>4</v>
      </c>
      <c r="AX12" s="2"/>
      <c r="AY12" s="3"/>
      <c r="AZ12" s="3"/>
      <c r="BA12" s="3"/>
      <c r="BB12" s="3"/>
      <c r="BC12" s="4"/>
      <c r="BD12" s="75" t="s">
        <v>4</v>
      </c>
      <c r="BF12" s="2"/>
      <c r="BG12" s="3"/>
      <c r="BH12" s="3"/>
      <c r="BI12" s="3"/>
      <c r="BJ12" s="3"/>
      <c r="BK12" s="4"/>
      <c r="BL12" s="75" t="s">
        <v>4</v>
      </c>
      <c r="BN12" s="2"/>
      <c r="BO12" s="3"/>
      <c r="BP12" s="3"/>
      <c r="BQ12" s="3"/>
      <c r="BR12" s="3"/>
      <c r="BS12" s="4"/>
      <c r="BT12" s="75" t="s">
        <v>4</v>
      </c>
      <c r="BV12" s="2"/>
      <c r="BW12" s="3"/>
      <c r="BX12" s="3"/>
      <c r="BY12" s="3"/>
      <c r="BZ12" s="3"/>
      <c r="CA12" s="4"/>
      <c r="CB12" s="75" t="s">
        <v>4</v>
      </c>
    </row>
    <row r="13" spans="2:80" x14ac:dyDescent="0.3"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</row>
    <row r="14" spans="2:80" s="43" customFormat="1" x14ac:dyDescent="0.3">
      <c r="B14" s="70"/>
      <c r="C14" s="11"/>
      <c r="D14" s="10" t="s">
        <v>30</v>
      </c>
      <c r="E14" s="11"/>
      <c r="F14" s="11"/>
      <c r="G14" s="44"/>
      <c r="H14" s="71">
        <v>69219.929999999993</v>
      </c>
      <c r="J14" s="70"/>
      <c r="K14" s="11"/>
      <c r="L14" s="10" t="s">
        <v>30</v>
      </c>
      <c r="M14" s="11"/>
      <c r="N14" s="11"/>
      <c r="O14" s="44"/>
      <c r="P14" s="71">
        <v>1267902.9099999999</v>
      </c>
      <c r="R14" s="70"/>
      <c r="S14" s="11"/>
      <c r="T14" s="10" t="s">
        <v>30</v>
      </c>
      <c r="U14" s="11"/>
      <c r="V14" s="11"/>
      <c r="W14" s="44"/>
      <c r="X14" s="71">
        <v>0</v>
      </c>
      <c r="Z14" s="70"/>
      <c r="AA14" s="11"/>
      <c r="AB14" s="10" t="s">
        <v>30</v>
      </c>
      <c r="AC14" s="11"/>
      <c r="AD14" s="11"/>
      <c r="AE14" s="44"/>
      <c r="AF14" s="71">
        <v>1915.42</v>
      </c>
      <c r="AH14" s="70"/>
      <c r="AI14" s="11"/>
      <c r="AJ14" s="10" t="s">
        <v>30</v>
      </c>
      <c r="AK14" s="11"/>
      <c r="AL14" s="11"/>
      <c r="AM14" s="44"/>
      <c r="AN14" s="71">
        <v>1628.33</v>
      </c>
      <c r="AP14" s="70"/>
      <c r="AQ14" s="11"/>
      <c r="AR14" s="10" t="s">
        <v>30</v>
      </c>
      <c r="AS14" s="11"/>
      <c r="AT14" s="11"/>
      <c r="AU14" s="44"/>
      <c r="AV14" s="71">
        <v>4811.82</v>
      </c>
      <c r="AX14" s="70"/>
      <c r="AY14" s="11"/>
      <c r="AZ14" s="10" t="s">
        <v>30</v>
      </c>
      <c r="BA14" s="11"/>
      <c r="BB14" s="11"/>
      <c r="BC14" s="44"/>
      <c r="BD14" s="71">
        <v>1930985.41</v>
      </c>
      <c r="BF14" s="70"/>
      <c r="BG14" s="11"/>
      <c r="BH14" s="10" t="s">
        <v>30</v>
      </c>
      <c r="BI14" s="11"/>
      <c r="BJ14" s="11"/>
      <c r="BK14" s="44"/>
      <c r="BL14" s="71">
        <v>184073.13</v>
      </c>
      <c r="BN14" s="70"/>
      <c r="BO14" s="11"/>
      <c r="BP14" s="10" t="s">
        <v>30</v>
      </c>
      <c r="BQ14" s="11"/>
      <c r="BR14" s="11"/>
      <c r="BS14" s="44"/>
      <c r="BT14" s="71">
        <v>1351484.82</v>
      </c>
      <c r="BV14" s="70"/>
      <c r="BW14" s="11"/>
      <c r="BX14" s="10" t="s">
        <v>30</v>
      </c>
      <c r="BY14" s="11"/>
      <c r="BZ14" s="11"/>
      <c r="CA14" s="44"/>
      <c r="CB14" s="71">
        <v>9833.56</v>
      </c>
    </row>
    <row r="15" spans="2:80" x14ac:dyDescent="0.3"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</row>
    <row r="16" spans="2:80" x14ac:dyDescent="0.3"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SUM(O17:O20)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SUM(W17:W20)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SUM(AE17:AE18)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SUM(AM17:AM20)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SUM(AU17:AU20)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SUM(BC17:BC18)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SUM(BK17:BK19)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SUM(BS17:BS18)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SUM(CA17:CA20)</f>
        <v>0</v>
      </c>
    </row>
    <row r="17" spans="2:80" x14ac:dyDescent="0.3">
      <c r="B17" s="13"/>
      <c r="C17" s="14"/>
      <c r="D17" s="14"/>
      <c r="E17" s="15"/>
      <c r="F17" s="15"/>
      <c r="G17" s="16"/>
      <c r="H17" s="17"/>
      <c r="J17" s="13"/>
      <c r="K17" s="18"/>
      <c r="L17" s="18"/>
      <c r="M17" s="19"/>
      <c r="N17" s="19"/>
      <c r="O17" s="20"/>
      <c r="P17" s="17"/>
      <c r="R17" s="13"/>
      <c r="S17" s="18"/>
      <c r="T17" s="18"/>
      <c r="U17" s="19"/>
      <c r="V17" s="19"/>
      <c r="W17" s="20"/>
      <c r="X17" s="17"/>
      <c r="Z17" s="13"/>
      <c r="AA17" s="18"/>
      <c r="AB17" s="18"/>
      <c r="AC17" s="19"/>
      <c r="AD17" s="19"/>
      <c r="AE17" s="20"/>
      <c r="AF17" s="17"/>
      <c r="AH17" s="13"/>
      <c r="AI17" s="14"/>
      <c r="AJ17" s="14"/>
      <c r="AK17" s="15"/>
      <c r="AL17" s="15"/>
      <c r="AM17" s="16"/>
      <c r="AN17" s="17"/>
      <c r="AP17" s="13"/>
      <c r="AQ17" s="14"/>
      <c r="AR17" s="14"/>
      <c r="AS17" s="15"/>
      <c r="AT17" s="15"/>
      <c r="AU17" s="16"/>
      <c r="AV17" s="17"/>
      <c r="AX17" s="13"/>
      <c r="AY17" s="14"/>
      <c r="AZ17" s="14"/>
      <c r="BA17" s="15"/>
      <c r="BB17" s="15"/>
      <c r="BC17" s="16"/>
      <c r="BD17" s="17"/>
      <c r="BF17" s="13"/>
      <c r="BG17" s="14"/>
      <c r="BH17" s="14"/>
      <c r="BI17" s="15"/>
      <c r="BJ17" s="15"/>
      <c r="BK17" s="16"/>
      <c r="BL17" s="17"/>
      <c r="BN17" s="13"/>
      <c r="BO17" s="18"/>
      <c r="BP17" s="18"/>
      <c r="BQ17" s="19"/>
      <c r="BR17" s="19"/>
      <c r="BS17" s="20"/>
      <c r="BT17" s="17"/>
      <c r="BV17" s="13"/>
      <c r="BW17" s="14"/>
      <c r="BX17" s="14"/>
      <c r="BY17" s="15"/>
      <c r="BZ17" s="15"/>
      <c r="CA17" s="16"/>
      <c r="CB17" s="17"/>
    </row>
    <row r="18" spans="2:80" x14ac:dyDescent="0.3">
      <c r="B18" s="13"/>
      <c r="C18" s="15"/>
      <c r="D18" s="14"/>
      <c r="E18" s="15"/>
      <c r="F18" s="15"/>
      <c r="G18" s="21"/>
      <c r="H18" s="17"/>
      <c r="J18" s="13"/>
      <c r="K18" s="19"/>
      <c r="L18" s="18"/>
      <c r="M18" s="19"/>
      <c r="N18" s="19"/>
      <c r="O18" s="22"/>
      <c r="P18" s="17"/>
      <c r="R18" s="13"/>
      <c r="S18" s="19"/>
      <c r="T18" s="18"/>
      <c r="U18" s="19"/>
      <c r="V18" s="19"/>
      <c r="W18" s="22"/>
      <c r="X18" s="17"/>
      <c r="Z18" s="13"/>
      <c r="AA18" s="19"/>
      <c r="AB18" s="18"/>
      <c r="AC18" s="19"/>
      <c r="AD18" s="19"/>
      <c r="AE18" s="22"/>
      <c r="AF18" s="17"/>
      <c r="AH18" s="13"/>
      <c r="AI18" s="15"/>
      <c r="AJ18" s="14"/>
      <c r="AK18" s="15"/>
      <c r="AL18" s="15"/>
      <c r="AM18" s="21"/>
      <c r="AN18" s="17"/>
      <c r="AP18" s="13"/>
      <c r="AQ18" s="15"/>
      <c r="AR18" s="14"/>
      <c r="AS18" s="15"/>
      <c r="AT18" s="15"/>
      <c r="AU18" s="21"/>
      <c r="AV18" s="17"/>
      <c r="AX18" s="13"/>
      <c r="AY18" s="15"/>
      <c r="AZ18" s="14"/>
      <c r="BA18" s="15"/>
      <c r="BB18" s="15"/>
      <c r="BC18" s="21"/>
      <c r="BD18" s="17"/>
      <c r="BF18" s="13"/>
      <c r="BG18" s="15"/>
      <c r="BH18" s="14"/>
      <c r="BI18" s="15"/>
      <c r="BJ18" s="15"/>
      <c r="BK18" s="21"/>
      <c r="BL18" s="17"/>
      <c r="BN18" s="13"/>
      <c r="BO18" s="19"/>
      <c r="BP18" s="18"/>
      <c r="BQ18" s="19"/>
      <c r="BR18" s="19"/>
      <c r="BS18" s="22"/>
      <c r="BT18" s="17"/>
      <c r="BV18" s="13"/>
      <c r="BW18" s="15"/>
      <c r="BX18" s="14"/>
      <c r="BY18" s="15"/>
      <c r="BZ18" s="15"/>
      <c r="CA18" s="21"/>
      <c r="CB18" s="17"/>
    </row>
    <row r="19" spans="2:80" x14ac:dyDescent="0.3">
      <c r="B19" s="13"/>
      <c r="C19" s="15"/>
      <c r="D19" s="14"/>
      <c r="E19" s="15"/>
      <c r="F19" s="15"/>
      <c r="G19" s="16"/>
      <c r="H19" s="17"/>
      <c r="J19" s="13"/>
      <c r="K19" s="19"/>
      <c r="L19" s="18"/>
      <c r="M19" s="19"/>
      <c r="N19" s="19"/>
      <c r="O19" s="20"/>
      <c r="P19" s="17"/>
      <c r="R19" s="13"/>
      <c r="S19" s="19"/>
      <c r="T19" s="18"/>
      <c r="U19" s="19"/>
      <c r="V19" s="19"/>
      <c r="W19" s="20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4"/>
      <c r="AK19" s="15"/>
      <c r="AL19" s="15"/>
      <c r="AM19" s="16"/>
      <c r="AN19" s="17"/>
      <c r="AP19" s="13"/>
      <c r="AQ19" s="15"/>
      <c r="AR19" s="14"/>
      <c r="AS19" s="15"/>
      <c r="AT19" s="15"/>
      <c r="AU19" s="16"/>
      <c r="AV19" s="17"/>
      <c r="AX19" s="13"/>
      <c r="AY19" s="15"/>
      <c r="AZ19" s="15"/>
      <c r="BA19" s="15"/>
      <c r="BB19" s="25"/>
      <c r="BC19" s="16"/>
      <c r="BD19" s="17"/>
      <c r="BF19" s="13"/>
      <c r="BG19" s="15"/>
      <c r="BH19" s="15"/>
      <c r="BI19" s="15"/>
      <c r="BJ19" s="15"/>
      <c r="BK19" s="23"/>
      <c r="BL19" s="17"/>
      <c r="BN19" s="13"/>
      <c r="BO19" s="15"/>
      <c r="BP19" s="15"/>
      <c r="BQ19" s="15"/>
      <c r="BR19" s="25"/>
      <c r="BS19" s="16"/>
      <c r="BT19" s="17"/>
      <c r="BV19" s="13"/>
      <c r="BW19" s="15"/>
      <c r="BX19" s="14"/>
      <c r="BY19" s="15"/>
      <c r="BZ19" s="15"/>
      <c r="CA19" s="16"/>
      <c r="CB19" s="17"/>
    </row>
    <row r="20" spans="2:80" x14ac:dyDescent="0.3">
      <c r="B20" s="13"/>
      <c r="C20" s="15"/>
      <c r="D20" s="15"/>
      <c r="E20" s="15"/>
      <c r="F20" s="15"/>
      <c r="G20" s="23"/>
      <c r="H20" s="17"/>
      <c r="J20" s="13"/>
      <c r="K20" s="19"/>
      <c r="L20" s="19"/>
      <c r="M20" s="19"/>
      <c r="N20" s="19"/>
      <c r="O20" s="24"/>
      <c r="P20" s="17"/>
      <c r="R20" s="13"/>
      <c r="S20" s="19"/>
      <c r="T20" s="19"/>
      <c r="U20" s="19"/>
      <c r="V20" s="19"/>
      <c r="W20" s="24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f>AE21</f>
        <v>0</v>
      </c>
      <c r="AH20" s="13"/>
      <c r="AI20" s="15"/>
      <c r="AJ20" s="15"/>
      <c r="AK20" s="15"/>
      <c r="AL20" s="15"/>
      <c r="AM20" s="23"/>
      <c r="AN20" s="17"/>
      <c r="AP20" s="13"/>
      <c r="AQ20" s="15"/>
      <c r="AR20" s="15"/>
      <c r="AS20" s="15"/>
      <c r="AT20" s="15"/>
      <c r="AU20" s="23"/>
      <c r="AV20" s="17"/>
      <c r="AX20" s="13" t="s">
        <v>5</v>
      </c>
      <c r="AY20" s="10" t="s">
        <v>7</v>
      </c>
      <c r="AZ20" s="26"/>
      <c r="BA20" s="26"/>
      <c r="BB20" s="26"/>
      <c r="BC20" s="27"/>
      <c r="BD20" s="28">
        <v>0</v>
      </c>
      <c r="BF20" s="13"/>
      <c r="BG20" s="15"/>
      <c r="BH20" s="15"/>
      <c r="BI20" s="15"/>
      <c r="BJ20" s="25"/>
      <c r="BK20" s="16"/>
      <c r="BL20" s="17"/>
      <c r="BN20" s="13" t="s">
        <v>5</v>
      </c>
      <c r="BO20" s="10" t="s">
        <v>7</v>
      </c>
      <c r="BP20" s="26"/>
      <c r="BQ20" s="26"/>
      <c r="BR20" s="26"/>
      <c r="BS20" s="27"/>
      <c r="BT20" s="28">
        <f>BS21</f>
        <v>0</v>
      </c>
      <c r="BV20" s="13"/>
      <c r="BW20" s="15"/>
      <c r="BX20" s="15"/>
      <c r="BY20" s="15"/>
      <c r="BZ20" s="15"/>
      <c r="CA20" s="23"/>
      <c r="CB20" s="17"/>
    </row>
    <row r="21" spans="2:80" x14ac:dyDescent="0.3">
      <c r="B21" s="13"/>
      <c r="C21" s="15"/>
      <c r="D21" s="15"/>
      <c r="E21" s="15"/>
      <c r="F21" s="25"/>
      <c r="G21" s="16"/>
      <c r="H21" s="17"/>
      <c r="J21" s="13"/>
      <c r="K21" s="15"/>
      <c r="L21" s="15"/>
      <c r="M21" s="15"/>
      <c r="N21" s="25"/>
      <c r="O21" s="16"/>
      <c r="P21" s="17"/>
      <c r="R21" s="13"/>
      <c r="S21" s="15"/>
      <c r="T21" s="15"/>
      <c r="U21" s="15"/>
      <c r="V21" s="25"/>
      <c r="W21" s="16"/>
      <c r="X21" s="17"/>
      <c r="Z21" s="13"/>
      <c r="AA21" s="65"/>
      <c r="AB21" s="26"/>
      <c r="AC21" s="26"/>
      <c r="AD21" s="26"/>
      <c r="AE21" s="27"/>
      <c r="AF21" s="28"/>
      <c r="AH21" s="13"/>
      <c r="AI21" s="15"/>
      <c r="AJ21" s="15"/>
      <c r="AK21" s="15"/>
      <c r="AL21" s="25"/>
      <c r="AM21" s="16"/>
      <c r="AN21" s="17"/>
      <c r="AP21" s="13"/>
      <c r="AQ21" s="15"/>
      <c r="AR21" s="15"/>
      <c r="AS21" s="15"/>
      <c r="AT21" s="25"/>
      <c r="AU21" s="16"/>
      <c r="AV21" s="17"/>
      <c r="AX21" s="13"/>
      <c r="AY21" s="10"/>
      <c r="AZ21" s="26"/>
      <c r="BA21" s="26"/>
      <c r="BB21" s="26"/>
      <c r="BC21" s="27"/>
      <c r="BD21" s="28"/>
      <c r="BF21" s="13" t="s">
        <v>5</v>
      </c>
      <c r="BG21" s="10" t="s">
        <v>7</v>
      </c>
      <c r="BH21" s="26"/>
      <c r="BI21" s="26"/>
      <c r="BJ21" s="26"/>
      <c r="BK21" s="27"/>
      <c r="BL21" s="28">
        <v>0</v>
      </c>
      <c r="BN21" s="13"/>
      <c r="BO21" s="65"/>
      <c r="BP21" s="26"/>
      <c r="BQ21" s="26"/>
      <c r="BR21" s="26"/>
      <c r="BS21" s="27"/>
      <c r="BT21" s="28"/>
      <c r="BV21" s="13"/>
      <c r="BW21" s="15"/>
      <c r="BX21" s="15"/>
      <c r="BY21" s="15"/>
      <c r="BZ21" s="25"/>
      <c r="CA21" s="16"/>
      <c r="CB21" s="17"/>
    </row>
    <row r="22" spans="2:80" x14ac:dyDescent="0.3"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5</v>
      </c>
      <c r="K22" s="10" t="s">
        <v>7</v>
      </c>
      <c r="L22" s="26"/>
      <c r="M22" s="26"/>
      <c r="N22" s="26"/>
      <c r="O22" s="27"/>
      <c r="P22" s="28">
        <v>0</v>
      </c>
      <c r="R22" s="13" t="s">
        <v>5</v>
      </c>
      <c r="S22" s="10" t="s">
        <v>7</v>
      </c>
      <c r="T22" s="26"/>
      <c r="U22" s="26"/>
      <c r="V22" s="26"/>
      <c r="W22" s="27"/>
      <c r="X22" s="28">
        <v>0</v>
      </c>
      <c r="Z22" s="13"/>
      <c r="AA22" s="30"/>
      <c r="AB22" s="31"/>
      <c r="AC22" s="31"/>
      <c r="AD22" s="31"/>
      <c r="AE22" s="32"/>
      <c r="AF22" s="33"/>
      <c r="AH22" s="13" t="s">
        <v>5</v>
      </c>
      <c r="AI22" s="10" t="s">
        <v>7</v>
      </c>
      <c r="AJ22" s="26"/>
      <c r="AK22" s="26"/>
      <c r="AL22" s="26"/>
      <c r="AM22" s="27"/>
      <c r="AN22" s="28">
        <v>0</v>
      </c>
      <c r="AP22" s="29" t="s">
        <v>5</v>
      </c>
      <c r="AQ22" s="10" t="s">
        <v>7</v>
      </c>
      <c r="AR22" s="26"/>
      <c r="AS22" s="26"/>
      <c r="AT22" s="26"/>
      <c r="AU22" s="27"/>
      <c r="AV22" s="28">
        <v>0</v>
      </c>
      <c r="AX22" s="13"/>
      <c r="AY22" s="30"/>
      <c r="AZ22" s="31"/>
      <c r="BA22" s="31"/>
      <c r="BB22" s="31"/>
      <c r="BC22" s="32"/>
      <c r="BD22" s="33"/>
      <c r="BF22" s="13"/>
      <c r="BG22" s="10"/>
      <c r="BH22" s="26"/>
      <c r="BI22" s="26"/>
      <c r="BJ22" s="26"/>
      <c r="BK22" s="27"/>
      <c r="BL22" s="28"/>
      <c r="BN22" s="13"/>
      <c r="BO22" s="30"/>
      <c r="BP22" s="31"/>
      <c r="BQ22" s="31"/>
      <c r="BR22" s="31"/>
      <c r="BS22" s="32"/>
      <c r="BT22" s="33"/>
      <c r="BV22" s="13" t="s">
        <v>5</v>
      </c>
      <c r="BW22" s="10" t="s">
        <v>7</v>
      </c>
      <c r="BX22" s="26"/>
      <c r="BY22" s="26"/>
      <c r="BZ22" s="26"/>
      <c r="CA22" s="27"/>
      <c r="CB22" s="28">
        <v>0</v>
      </c>
    </row>
    <row r="23" spans="2:80" x14ac:dyDescent="0.3">
      <c r="B23" s="13"/>
      <c r="C23" s="10"/>
      <c r="D23" s="26"/>
      <c r="E23" s="26"/>
      <c r="F23" s="26"/>
      <c r="G23" s="27"/>
      <c r="H23" s="28"/>
      <c r="J23" s="13"/>
      <c r="K23" s="10"/>
      <c r="L23" s="26"/>
      <c r="M23" s="26"/>
      <c r="N23" s="26"/>
      <c r="O23" s="27"/>
      <c r="P23" s="28"/>
      <c r="R23" s="13"/>
      <c r="S23" s="10"/>
      <c r="T23" s="26"/>
      <c r="U23" s="26"/>
      <c r="V23" s="26"/>
      <c r="W23" s="27"/>
      <c r="X23" s="28"/>
      <c r="Z23" s="13" t="s">
        <v>8</v>
      </c>
      <c r="AA23" s="34" t="s">
        <v>9</v>
      </c>
      <c r="AB23" s="26"/>
      <c r="AC23" s="26"/>
      <c r="AD23" s="35"/>
      <c r="AE23" s="36"/>
      <c r="AF23" s="12">
        <f>AE24+AE25+AE26+AE27+AE28</f>
        <v>0</v>
      </c>
      <c r="AN23" s="28"/>
      <c r="AP23" s="13"/>
      <c r="AQ23" s="10"/>
      <c r="AR23" s="26"/>
      <c r="AS23" s="26"/>
      <c r="AT23" s="26"/>
      <c r="AU23" s="27"/>
      <c r="AV23" s="28"/>
      <c r="AX23" s="13" t="s">
        <v>8</v>
      </c>
      <c r="AY23" s="34" t="s">
        <v>9</v>
      </c>
      <c r="AZ23" s="26"/>
      <c r="BA23" s="26"/>
      <c r="BB23" s="35"/>
      <c r="BC23" s="36"/>
      <c r="BD23" s="12">
        <f>SUM(BC24:BC25)</f>
        <v>0</v>
      </c>
      <c r="BF23" s="13"/>
      <c r="BG23" s="30"/>
      <c r="BH23" s="31"/>
      <c r="BI23" s="31"/>
      <c r="BJ23" s="31"/>
      <c r="BK23" s="32"/>
      <c r="BL23" s="33"/>
      <c r="BN23" s="13" t="s">
        <v>8</v>
      </c>
      <c r="BO23" s="34" t="s">
        <v>9</v>
      </c>
      <c r="BP23" s="26"/>
      <c r="BQ23" s="26"/>
      <c r="BR23" s="35"/>
      <c r="BS23" s="36"/>
      <c r="BT23" s="12">
        <f>BS24+BS25+BS26+BS27+BS28</f>
        <v>7806</v>
      </c>
      <c r="CB23" s="28"/>
    </row>
    <row r="24" spans="2:80" x14ac:dyDescent="0.3">
      <c r="B24" s="13"/>
      <c r="C24" s="30"/>
      <c r="D24" s="31"/>
      <c r="E24" s="31"/>
      <c r="F24" s="31"/>
      <c r="G24" s="32"/>
      <c r="H24" s="33"/>
      <c r="J24" s="13"/>
      <c r="K24" s="30"/>
      <c r="L24" s="31"/>
      <c r="M24" s="31"/>
      <c r="N24" s="31"/>
      <c r="O24" s="32"/>
      <c r="P24" s="33"/>
      <c r="R24" s="13"/>
      <c r="S24" s="30"/>
      <c r="T24" s="31"/>
      <c r="U24" s="31"/>
      <c r="V24" s="31"/>
      <c r="W24" s="32"/>
      <c r="X24" s="33"/>
      <c r="Z24" s="13"/>
      <c r="AA24" s="37"/>
      <c r="AB24" s="66"/>
      <c r="AC24" s="38"/>
      <c r="AD24" s="38"/>
      <c r="AE24" s="39"/>
      <c r="AF24" s="33"/>
      <c r="AH24" s="13"/>
      <c r="AI24" s="30"/>
      <c r="AJ24" s="31"/>
      <c r="AK24" s="31"/>
      <c r="AL24" s="31"/>
      <c r="AM24" s="32"/>
      <c r="AN24" s="33"/>
      <c r="AP24" s="13"/>
      <c r="AQ24" s="30"/>
      <c r="AR24" s="31"/>
      <c r="AS24" s="31"/>
      <c r="AT24" s="31"/>
      <c r="AU24" s="32"/>
      <c r="AV24" s="33"/>
      <c r="AX24" s="13"/>
      <c r="AY24" s="37"/>
      <c r="AZ24" s="66"/>
      <c r="BA24" s="38"/>
      <c r="BB24" s="38"/>
      <c r="BC24" s="39"/>
      <c r="BD24" s="33"/>
      <c r="BF24" s="13" t="s">
        <v>8</v>
      </c>
      <c r="BG24" s="34" t="s">
        <v>9</v>
      </c>
      <c r="BH24" s="26"/>
      <c r="BI24" s="26"/>
      <c r="BJ24" s="35"/>
      <c r="BK24" s="36"/>
      <c r="BL24" s="12">
        <f>SUM(BK25:BK26)</f>
        <v>0</v>
      </c>
      <c r="BN24" s="13" t="s">
        <v>36</v>
      </c>
      <c r="BO24" s="37">
        <v>45301</v>
      </c>
      <c r="BP24" s="66" t="s">
        <v>37</v>
      </c>
      <c r="BQ24" s="38" t="s">
        <v>40</v>
      </c>
      <c r="BR24" s="38" t="s">
        <v>26</v>
      </c>
      <c r="BS24" s="39">
        <v>2000</v>
      </c>
      <c r="BT24" s="33"/>
      <c r="BV24" s="13"/>
      <c r="BW24" s="30"/>
      <c r="BX24" s="31"/>
      <c r="BY24" s="31"/>
      <c r="BZ24" s="31"/>
      <c r="CA24" s="32"/>
      <c r="CB24" s="33"/>
    </row>
    <row r="25" spans="2:80" x14ac:dyDescent="0.3"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 t="s">
        <v>8</v>
      </c>
      <c r="K25" s="34" t="s">
        <v>9</v>
      </c>
      <c r="L25" s="26"/>
      <c r="M25" s="26"/>
      <c r="N25" s="35"/>
      <c r="O25" s="36"/>
      <c r="P25" s="12">
        <f>SUM(O26:O30)</f>
        <v>0</v>
      </c>
      <c r="R25" s="13" t="s">
        <v>8</v>
      </c>
      <c r="S25" s="34" t="s">
        <v>9</v>
      </c>
      <c r="T25" s="26"/>
      <c r="U25" s="26"/>
      <c r="V25" s="35"/>
      <c r="W25" s="36"/>
      <c r="X25" s="12">
        <f>SUM(W26:W27)</f>
        <v>0</v>
      </c>
      <c r="Z25" s="13"/>
      <c r="AA25" s="37"/>
      <c r="AB25" s="72"/>
      <c r="AC25" s="38"/>
      <c r="AD25" s="38"/>
      <c r="AE25" s="39"/>
      <c r="AF25" s="33"/>
      <c r="AH25" s="13" t="s">
        <v>8</v>
      </c>
      <c r="AI25" s="34" t="s">
        <v>9</v>
      </c>
      <c r="AJ25" s="26"/>
      <c r="AK25" s="26"/>
      <c r="AL25" s="35"/>
      <c r="AM25" s="36"/>
      <c r="AN25" s="12">
        <f>SUM(AM26:AM28)</f>
        <v>0</v>
      </c>
      <c r="AP25" s="29" t="s">
        <v>8</v>
      </c>
      <c r="AQ25" s="34" t="s">
        <v>9</v>
      </c>
      <c r="AR25" s="26"/>
      <c r="AS25" s="26"/>
      <c r="AT25" s="35"/>
      <c r="AU25" s="36"/>
      <c r="AV25" s="12">
        <f>SUM(AU26:AU26)</f>
        <v>0</v>
      </c>
      <c r="AX25" s="13"/>
      <c r="AY25" s="40"/>
      <c r="AZ25" s="41"/>
      <c r="BA25" s="38"/>
      <c r="BB25" s="41"/>
      <c r="BC25" s="41"/>
      <c r="BD25" s="33"/>
      <c r="BF25" s="13"/>
      <c r="BG25" s="37"/>
      <c r="BH25" s="66"/>
      <c r="BI25" s="38"/>
      <c r="BJ25" s="38"/>
      <c r="BK25" s="39"/>
      <c r="BL25" s="33"/>
      <c r="BN25" s="13" t="s">
        <v>34</v>
      </c>
      <c r="BO25" s="37">
        <v>45301</v>
      </c>
      <c r="BP25" s="66" t="s">
        <v>38</v>
      </c>
      <c r="BQ25" s="38" t="s">
        <v>41</v>
      </c>
      <c r="BR25" s="38" t="s">
        <v>26</v>
      </c>
      <c r="BS25" s="39">
        <v>2500</v>
      </c>
      <c r="BT25" s="33"/>
      <c r="BV25" s="13" t="s">
        <v>8</v>
      </c>
      <c r="BW25" s="34" t="s">
        <v>9</v>
      </c>
      <c r="BX25" s="26"/>
      <c r="BY25" s="26"/>
      <c r="BZ25" s="35"/>
      <c r="CA25" s="36"/>
      <c r="CB25" s="12">
        <f>SUM(CA26:CA28)</f>
        <v>53139.91</v>
      </c>
    </row>
    <row r="26" spans="2:80" x14ac:dyDescent="0.3">
      <c r="B26" s="13"/>
      <c r="C26" s="37"/>
      <c r="D26" s="66"/>
      <c r="E26" s="38"/>
      <c r="F26" s="38"/>
      <c r="G26" s="39"/>
      <c r="H26" s="33"/>
      <c r="J26" s="13"/>
      <c r="K26" s="37"/>
      <c r="L26" s="72"/>
      <c r="M26" s="38"/>
      <c r="N26" s="38"/>
      <c r="O26" s="39"/>
      <c r="P26" s="33"/>
      <c r="R26" s="13"/>
      <c r="S26" s="37"/>
      <c r="T26" s="38"/>
      <c r="U26" s="38"/>
      <c r="V26" s="38"/>
      <c r="W26" s="39"/>
      <c r="X26" s="33"/>
      <c r="Z26" s="13"/>
      <c r="AA26" s="37"/>
      <c r="AB26" s="72"/>
      <c r="AC26" s="38"/>
      <c r="AD26" s="38"/>
      <c r="AE26" s="39"/>
      <c r="AF26" s="33"/>
      <c r="AH26" s="13"/>
      <c r="AI26" s="37"/>
      <c r="AJ26" s="66"/>
      <c r="AK26" s="38"/>
      <c r="AL26" s="38"/>
      <c r="AM26" s="39"/>
      <c r="AN26" s="33"/>
      <c r="AP26" s="13"/>
      <c r="AQ26" s="37"/>
      <c r="AR26" s="38"/>
      <c r="AS26" s="38"/>
      <c r="AT26" s="38"/>
      <c r="AU26" s="39"/>
      <c r="AV26" s="33"/>
      <c r="AX26" s="13"/>
      <c r="AY26" s="41"/>
      <c r="AZ26" s="41"/>
      <c r="BA26" s="41"/>
      <c r="BB26" s="41"/>
      <c r="BC26" s="41"/>
      <c r="BD26" s="33"/>
      <c r="BF26" s="13"/>
      <c r="BG26" s="40"/>
      <c r="BH26" s="41"/>
      <c r="BI26" s="38"/>
      <c r="BJ26" s="41"/>
      <c r="BK26" s="41"/>
      <c r="BL26" s="33"/>
      <c r="BN26" s="13" t="s">
        <v>35</v>
      </c>
      <c r="BO26" s="37">
        <v>45313</v>
      </c>
      <c r="BP26" s="66" t="s">
        <v>39</v>
      </c>
      <c r="BQ26" s="38" t="s">
        <v>42</v>
      </c>
      <c r="BR26" s="38" t="s">
        <v>26</v>
      </c>
      <c r="BS26" s="39">
        <v>3306</v>
      </c>
      <c r="BT26" s="33"/>
      <c r="BV26" s="13" t="s">
        <v>43</v>
      </c>
      <c r="BW26" s="37">
        <v>45301</v>
      </c>
      <c r="BX26" s="66" t="s">
        <v>38</v>
      </c>
      <c r="BY26" s="38" t="s">
        <v>25</v>
      </c>
      <c r="BZ26" s="38" t="s">
        <v>26</v>
      </c>
      <c r="CA26" s="39">
        <v>2500</v>
      </c>
      <c r="CB26" s="33"/>
    </row>
    <row r="27" spans="2:80" x14ac:dyDescent="0.3">
      <c r="B27" s="13"/>
      <c r="C27" s="37"/>
      <c r="D27" s="66"/>
      <c r="E27" s="38"/>
      <c r="F27" s="38"/>
      <c r="G27" s="39"/>
      <c r="H27" s="33"/>
      <c r="J27" s="13"/>
      <c r="K27" s="37"/>
      <c r="L27" s="72"/>
      <c r="M27" s="38"/>
      <c r="N27" s="38"/>
      <c r="O27" s="39"/>
      <c r="P27" s="33"/>
      <c r="R27" s="13"/>
      <c r="S27" s="42"/>
      <c r="T27" s="43"/>
      <c r="U27" s="38"/>
      <c r="V27" s="41"/>
      <c r="W27" s="43"/>
      <c r="X27" s="33"/>
      <c r="Z27" s="13"/>
      <c r="AA27" s="37"/>
      <c r="AB27" s="72"/>
      <c r="AC27" s="38"/>
      <c r="AD27" s="38"/>
      <c r="AE27" s="39"/>
      <c r="AF27" s="33"/>
      <c r="AH27" s="13"/>
      <c r="AI27" s="37"/>
      <c r="AJ27" s="66"/>
      <c r="AK27" s="38"/>
      <c r="AL27" s="38"/>
      <c r="AM27" s="39"/>
      <c r="AN27" s="33"/>
      <c r="AP27" s="13"/>
      <c r="AQ27" s="36"/>
      <c r="AR27" s="36"/>
      <c r="AS27" s="36"/>
      <c r="AT27" s="36"/>
      <c r="AU27" s="36"/>
      <c r="AV27" s="33"/>
      <c r="AX27" s="13"/>
      <c r="AY27" s="36"/>
      <c r="AZ27" s="36"/>
      <c r="BA27" s="36"/>
      <c r="BB27" s="36"/>
      <c r="BC27" s="36"/>
      <c r="BD27" s="33"/>
      <c r="BF27" s="13"/>
      <c r="BG27" s="41"/>
      <c r="BH27" s="41"/>
      <c r="BI27" s="41"/>
      <c r="BJ27" s="41"/>
      <c r="BK27" s="41"/>
      <c r="BL27" s="33"/>
      <c r="BN27" s="13"/>
      <c r="BO27" s="37"/>
      <c r="BP27" s="72"/>
      <c r="BQ27" s="38"/>
      <c r="BR27" s="38"/>
      <c r="BS27" s="39"/>
      <c r="BT27" s="33"/>
      <c r="BV27" s="13" t="s">
        <v>44</v>
      </c>
      <c r="BW27" s="37">
        <v>45322</v>
      </c>
      <c r="BX27" s="66" t="s">
        <v>37</v>
      </c>
      <c r="BY27" s="38" t="s">
        <v>45</v>
      </c>
      <c r="BZ27" s="38" t="s">
        <v>27</v>
      </c>
      <c r="CA27" s="39">
        <v>50639.91</v>
      </c>
      <c r="CB27" s="33"/>
    </row>
    <row r="28" spans="2:80" x14ac:dyDescent="0.3"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3"/>
      <c r="K28" s="37"/>
      <c r="L28" s="72"/>
      <c r="M28" s="38"/>
      <c r="N28" s="38"/>
      <c r="O28" s="39"/>
      <c r="P28" s="33"/>
      <c r="R28" s="13"/>
      <c r="S28" s="43"/>
      <c r="T28" s="43"/>
      <c r="U28" s="43"/>
      <c r="V28" s="43"/>
      <c r="W28" s="43"/>
      <c r="X28" s="33"/>
      <c r="Z28" s="67"/>
      <c r="AA28" s="37"/>
      <c r="AB28" s="66"/>
      <c r="AC28" s="38"/>
      <c r="AD28" s="38"/>
      <c r="AE28" s="39"/>
      <c r="AF28" s="33"/>
      <c r="AH28" s="13"/>
      <c r="AI28" s="37"/>
      <c r="AJ28" s="66"/>
      <c r="AK28" s="38"/>
      <c r="AL28" s="38"/>
      <c r="AM28" s="39"/>
      <c r="AN28" s="33"/>
      <c r="AP28" s="29" t="s">
        <v>8</v>
      </c>
      <c r="AQ28" s="10" t="s">
        <v>10</v>
      </c>
      <c r="AR28" s="11"/>
      <c r="AS28" s="11"/>
      <c r="AT28" s="44"/>
      <c r="AU28" s="11"/>
      <c r="AV28" s="12">
        <f>SUM(AU29:AU31)</f>
        <v>0</v>
      </c>
      <c r="AX28" s="13" t="s">
        <v>8</v>
      </c>
      <c r="AY28" s="10" t="s">
        <v>10</v>
      </c>
      <c r="AZ28" s="11"/>
      <c r="BA28" s="11"/>
      <c r="BB28" s="44"/>
      <c r="BC28" s="11"/>
      <c r="BD28" s="12">
        <f>SUM(BC29:BC30)</f>
        <v>0</v>
      </c>
      <c r="BF28" s="13"/>
      <c r="BG28" s="36"/>
      <c r="BH28" s="36"/>
      <c r="BI28" s="36"/>
      <c r="BJ28" s="36"/>
      <c r="BK28" s="36"/>
      <c r="BL28" s="33"/>
      <c r="BN28" s="67"/>
      <c r="BO28" s="37"/>
      <c r="BP28" s="66"/>
      <c r="BQ28" s="38"/>
      <c r="BR28" s="38"/>
      <c r="BS28" s="39"/>
      <c r="BT28" s="33"/>
      <c r="BV28" s="13"/>
      <c r="BW28" s="37"/>
      <c r="BX28" s="66"/>
      <c r="BY28" s="38"/>
      <c r="BZ28" s="38"/>
      <c r="CA28" s="39"/>
      <c r="CB28" s="33"/>
    </row>
    <row r="29" spans="2:80" x14ac:dyDescent="0.3">
      <c r="B29" s="45"/>
      <c r="C29" s="46"/>
      <c r="D29" s="47"/>
      <c r="E29" s="48"/>
      <c r="F29" s="49"/>
      <c r="G29" s="49"/>
      <c r="H29" s="33"/>
      <c r="J29" s="13"/>
      <c r="K29" s="37"/>
      <c r="L29" s="72"/>
      <c r="M29" s="38"/>
      <c r="N29" s="38"/>
      <c r="O29" s="39"/>
      <c r="P29" s="33"/>
      <c r="R29" s="13"/>
      <c r="S29" s="36"/>
      <c r="T29" s="36"/>
      <c r="U29" s="36"/>
      <c r="V29" s="36"/>
      <c r="W29" s="36"/>
      <c r="X29" s="33"/>
      <c r="Z29" s="67" t="s">
        <v>8</v>
      </c>
      <c r="AA29" s="10" t="s">
        <v>10</v>
      </c>
      <c r="AB29" s="11"/>
      <c r="AC29" s="11"/>
      <c r="AD29" s="44"/>
      <c r="AE29" s="11"/>
      <c r="AF29" s="12">
        <v>0</v>
      </c>
      <c r="AH29" s="13"/>
      <c r="AI29" s="37"/>
      <c r="AJ29" s="66"/>
      <c r="AK29" s="38"/>
      <c r="AL29" s="38"/>
      <c r="AM29" s="39"/>
      <c r="AN29" s="33"/>
      <c r="AP29" s="45"/>
      <c r="AQ29" s="46"/>
      <c r="AR29" s="47"/>
      <c r="AS29" s="48"/>
      <c r="AT29" s="49"/>
      <c r="AU29" s="49"/>
      <c r="AV29" s="33"/>
      <c r="AX29" s="45"/>
      <c r="AY29" s="50"/>
      <c r="AZ29" s="53"/>
      <c r="BA29" s="52"/>
      <c r="BB29" s="49"/>
      <c r="BC29" s="49"/>
      <c r="BD29" s="33"/>
      <c r="BF29" s="13" t="s">
        <v>8</v>
      </c>
      <c r="BG29" s="10" t="s">
        <v>10</v>
      </c>
      <c r="BH29" s="11"/>
      <c r="BI29" s="11"/>
      <c r="BJ29" s="44"/>
      <c r="BK29" s="11"/>
      <c r="BL29" s="12">
        <f>SUM(BK30:BK31)</f>
        <v>0</v>
      </c>
      <c r="BN29" s="67" t="s">
        <v>8</v>
      </c>
      <c r="BO29" s="10" t="s">
        <v>10</v>
      </c>
      <c r="BP29" s="11"/>
      <c r="BQ29" s="11"/>
      <c r="BR29" s="44"/>
      <c r="BS29" s="11"/>
      <c r="BT29" s="12">
        <v>0</v>
      </c>
      <c r="BV29" s="13"/>
      <c r="BW29" s="37"/>
      <c r="BX29" s="66"/>
      <c r="BY29" s="38"/>
      <c r="BZ29" s="38"/>
      <c r="CA29" s="39"/>
      <c r="CB29" s="33"/>
    </row>
    <row r="30" spans="2:80" x14ac:dyDescent="0.3">
      <c r="B30" s="45"/>
      <c r="C30" s="50"/>
      <c r="D30" s="51"/>
      <c r="E30" s="52"/>
      <c r="F30" s="49"/>
      <c r="G30" s="49"/>
      <c r="H30" s="33"/>
      <c r="J30" s="13"/>
      <c r="K30" s="37"/>
      <c r="L30" s="66"/>
      <c r="M30" s="38"/>
      <c r="N30" s="38"/>
      <c r="O30" s="39"/>
      <c r="P30" s="12">
        <f>SUM(O34:O34)</f>
        <v>0</v>
      </c>
      <c r="R30" s="13" t="s">
        <v>8</v>
      </c>
      <c r="S30" s="10" t="s">
        <v>10</v>
      </c>
      <c r="T30" s="11"/>
      <c r="U30" s="11"/>
      <c r="V30" s="44"/>
      <c r="W30" s="11"/>
      <c r="X30" s="12">
        <f>SUM(W31:W34)</f>
        <v>0</v>
      </c>
      <c r="Z30" s="68"/>
      <c r="AF30" s="33"/>
      <c r="AH30" s="13" t="s">
        <v>8</v>
      </c>
      <c r="AI30" s="10" t="s">
        <v>10</v>
      </c>
      <c r="AJ30" s="11"/>
      <c r="AK30" s="11"/>
      <c r="AL30" s="44"/>
      <c r="AM30" s="11"/>
      <c r="AN30" s="12">
        <f>SUM(AM31:AM33)</f>
        <v>0</v>
      </c>
      <c r="AP30" s="45"/>
      <c r="AQ30" s="50"/>
      <c r="AR30" s="51"/>
      <c r="AS30" s="52"/>
      <c r="AT30" s="49"/>
      <c r="AU30" s="49"/>
      <c r="AV30" s="33"/>
      <c r="AX30" s="45"/>
      <c r="AY30" s="50"/>
      <c r="AZ30" s="51"/>
      <c r="BA30" s="52"/>
      <c r="BB30" s="49"/>
      <c r="BC30" s="49"/>
      <c r="BD30" s="54"/>
      <c r="BF30" s="45"/>
      <c r="BG30" s="50"/>
      <c r="BH30" s="53"/>
      <c r="BI30" s="52"/>
      <c r="BJ30" s="49"/>
      <c r="BK30" s="49"/>
      <c r="BL30" s="33"/>
      <c r="BN30" s="68"/>
      <c r="BT30" s="33"/>
      <c r="BV30" s="13" t="s">
        <v>8</v>
      </c>
      <c r="BW30" s="10" t="s">
        <v>10</v>
      </c>
      <c r="BX30" s="11"/>
      <c r="BY30" s="11"/>
      <c r="BZ30" s="44"/>
      <c r="CA30" s="11"/>
      <c r="CB30" s="12">
        <f>SUM(CA31:CA33)</f>
        <v>0</v>
      </c>
    </row>
    <row r="31" spans="2:80" x14ac:dyDescent="0.3">
      <c r="B31" s="45"/>
      <c r="C31" s="50"/>
      <c r="D31" s="51"/>
      <c r="E31" s="52"/>
      <c r="F31" s="49"/>
      <c r="G31" s="49"/>
      <c r="H31" s="54"/>
      <c r="J31" s="13" t="s">
        <v>8</v>
      </c>
      <c r="K31" s="10" t="s">
        <v>10</v>
      </c>
      <c r="L31" s="11"/>
      <c r="M31" s="11"/>
      <c r="N31" s="44"/>
      <c r="O31" s="11"/>
      <c r="P31" s="33"/>
      <c r="R31" s="13"/>
      <c r="S31" s="55"/>
      <c r="T31" s="50"/>
      <c r="U31" s="51"/>
      <c r="V31" s="52"/>
      <c r="W31" s="49"/>
      <c r="X31" s="33"/>
      <c r="Z31" s="68"/>
      <c r="AF31" s="33"/>
      <c r="AH31" s="45"/>
      <c r="AI31" s="50"/>
      <c r="AJ31" s="53"/>
      <c r="AK31" s="52"/>
      <c r="AL31" s="49"/>
      <c r="AM31" s="49"/>
      <c r="AN31" s="33"/>
      <c r="AP31" s="45"/>
      <c r="AQ31" s="50"/>
      <c r="AR31" s="51"/>
      <c r="AS31" s="52"/>
      <c r="AT31" s="49"/>
      <c r="AU31" s="49"/>
      <c r="AV31" s="54"/>
      <c r="AX31" s="56"/>
      <c r="AY31" s="15"/>
      <c r="AZ31" s="15"/>
      <c r="BA31" s="15"/>
      <c r="BB31" s="15"/>
      <c r="BC31" s="57"/>
      <c r="BD31" s="33"/>
      <c r="BF31" s="45"/>
      <c r="BG31" s="50"/>
      <c r="BH31" s="51"/>
      <c r="BI31" s="52"/>
      <c r="BJ31" s="49"/>
      <c r="BK31" s="49"/>
      <c r="BL31" s="54"/>
      <c r="BN31" s="68"/>
      <c r="BT31" s="33"/>
      <c r="BV31" s="45"/>
      <c r="BW31" s="50"/>
      <c r="BX31" s="53"/>
      <c r="BY31" s="52"/>
      <c r="BZ31" s="49"/>
      <c r="CA31" s="49"/>
      <c r="CB31" s="33"/>
    </row>
    <row r="32" spans="2:80" x14ac:dyDescent="0.3">
      <c r="B32" s="45"/>
      <c r="C32" s="50"/>
      <c r="D32" s="51"/>
      <c r="E32" s="52"/>
      <c r="F32" s="49"/>
      <c r="G32" s="49"/>
      <c r="H32" s="54"/>
      <c r="J32" s="13"/>
      <c r="K32" s="10"/>
      <c r="L32" s="11"/>
      <c r="M32" s="11"/>
      <c r="N32" s="44"/>
      <c r="O32" s="11"/>
      <c r="P32" s="33"/>
      <c r="R32" s="13"/>
      <c r="S32" s="15"/>
      <c r="T32" s="15"/>
      <c r="U32" s="15"/>
      <c r="V32" s="15"/>
      <c r="W32" s="49"/>
      <c r="X32" s="33"/>
      <c r="Z32" s="69"/>
      <c r="AA32" s="15"/>
      <c r="AB32" s="15"/>
      <c r="AC32" s="15"/>
      <c r="AD32" s="15"/>
      <c r="AE32" s="49"/>
      <c r="AF32" s="33"/>
      <c r="AH32" s="45"/>
      <c r="AI32" s="50"/>
      <c r="AJ32" s="53"/>
      <c r="AK32" s="52"/>
      <c r="AL32" s="49"/>
      <c r="AM32" s="49"/>
      <c r="AN32" s="54"/>
      <c r="AP32" s="56"/>
      <c r="AQ32" s="15"/>
      <c r="AR32" s="15"/>
      <c r="AS32" s="15"/>
      <c r="AT32" s="15"/>
      <c r="AU32" s="57"/>
      <c r="AV32" s="33"/>
      <c r="AX32" s="56"/>
      <c r="AY32" s="35"/>
      <c r="AZ32" s="6" t="s">
        <v>11</v>
      </c>
      <c r="BA32" s="6"/>
      <c r="BB32" s="6"/>
      <c r="BC32" s="27"/>
      <c r="BD32" s="58">
        <f>BD14+BD16+BD20-BD23-BD28</f>
        <v>1930985.41</v>
      </c>
      <c r="BF32" s="56"/>
      <c r="BG32" s="15"/>
      <c r="BH32" s="15"/>
      <c r="BI32" s="15"/>
      <c r="BJ32" s="15"/>
      <c r="BK32" s="57"/>
      <c r="BL32" s="33"/>
      <c r="BN32" s="69"/>
      <c r="BO32" s="15"/>
      <c r="BP32" s="15"/>
      <c r="BQ32" s="15"/>
      <c r="BR32" s="15"/>
      <c r="BS32" s="49"/>
      <c r="BT32" s="33"/>
      <c r="BV32" s="45"/>
      <c r="BW32" s="50"/>
      <c r="BX32" s="53"/>
      <c r="BY32" s="52"/>
      <c r="BZ32" s="49"/>
      <c r="CA32" s="49"/>
      <c r="CB32" s="54"/>
    </row>
    <row r="33" spans="2:80" x14ac:dyDescent="0.3">
      <c r="B33" s="45"/>
      <c r="C33" s="50"/>
      <c r="D33" s="51"/>
      <c r="E33" s="52"/>
      <c r="F33" s="49"/>
      <c r="G33" s="49"/>
      <c r="H33" s="54"/>
      <c r="J33" s="13"/>
      <c r="K33" s="10"/>
      <c r="L33" s="11"/>
      <c r="M33" s="11"/>
      <c r="N33" s="44"/>
      <c r="O33" s="11"/>
      <c r="P33" s="33"/>
      <c r="R33" s="56"/>
      <c r="S33" s="15"/>
      <c r="T33" s="15"/>
      <c r="U33" s="15"/>
      <c r="V33" s="15"/>
      <c r="W33" s="49"/>
      <c r="X33" s="33"/>
      <c r="Z33" s="69"/>
      <c r="AA33" s="15"/>
      <c r="AB33" s="15"/>
      <c r="AC33" s="15"/>
      <c r="AD33" s="15"/>
      <c r="AE33" s="57"/>
      <c r="AF33" s="33"/>
      <c r="AH33" s="45"/>
      <c r="AI33" s="50"/>
      <c r="AJ33" s="51"/>
      <c r="AK33" s="52"/>
      <c r="AL33" s="49"/>
      <c r="AM33" s="49"/>
      <c r="AN33" s="54"/>
      <c r="AP33" s="56"/>
      <c r="AQ33" s="35"/>
      <c r="AR33" s="6" t="s">
        <v>11</v>
      </c>
      <c r="AS33" s="6"/>
      <c r="AT33" s="6"/>
      <c r="AU33" s="27"/>
      <c r="AV33" s="58">
        <f>AV14+AV16+AV22-AV25-AV28</f>
        <v>4811.82</v>
      </c>
      <c r="AX33" s="56"/>
      <c r="AY33" s="35"/>
      <c r="AZ33" s="10" t="s">
        <v>31</v>
      </c>
      <c r="BA33" s="3"/>
      <c r="BB33" s="3"/>
      <c r="BC33" s="3"/>
      <c r="BD33" s="59">
        <v>1930985.41</v>
      </c>
      <c r="BF33" s="56"/>
      <c r="BG33" s="35"/>
      <c r="BH33" s="6" t="s">
        <v>11</v>
      </c>
      <c r="BI33" s="6"/>
      <c r="BJ33" s="6"/>
      <c r="BK33" s="27"/>
      <c r="BL33" s="58">
        <f>BL14+BL16+BL21-BL24-BL29</f>
        <v>184073.13</v>
      </c>
      <c r="BN33" s="69"/>
      <c r="BO33" s="15"/>
      <c r="BP33" s="15"/>
      <c r="BQ33" s="15"/>
      <c r="BR33" s="15"/>
      <c r="BS33" s="57"/>
      <c r="BT33" s="33"/>
      <c r="BV33" s="45"/>
      <c r="BW33" s="50"/>
      <c r="BX33" s="51"/>
      <c r="BY33" s="52"/>
      <c r="BZ33" s="49"/>
      <c r="CA33" s="49"/>
      <c r="CB33" s="54"/>
    </row>
    <row r="34" spans="2:80" x14ac:dyDescent="0.3">
      <c r="B34" s="45"/>
      <c r="C34" s="50"/>
      <c r="D34" s="51"/>
      <c r="E34" s="52"/>
      <c r="F34" s="49"/>
      <c r="G34" s="49"/>
      <c r="H34" s="54"/>
      <c r="J34" s="13"/>
      <c r="K34" s="14"/>
      <c r="L34" s="14"/>
      <c r="M34" s="14"/>
      <c r="N34" s="15"/>
      <c r="O34" s="49"/>
      <c r="P34" s="33"/>
      <c r="R34" s="56"/>
      <c r="S34" s="15"/>
      <c r="T34" s="15"/>
      <c r="U34" s="15"/>
      <c r="V34" s="15"/>
      <c r="W34" s="49"/>
      <c r="X34" s="33"/>
      <c r="Z34" s="69"/>
      <c r="AA34" s="35"/>
      <c r="AB34" s="6" t="s">
        <v>11</v>
      </c>
      <c r="AC34" s="6"/>
      <c r="AD34" s="6"/>
      <c r="AE34" s="27"/>
      <c r="AF34" s="58">
        <f>AF14+AF16+AF20-AF23-AF29</f>
        <v>1915.42</v>
      </c>
      <c r="AH34" s="56"/>
      <c r="AI34" s="15"/>
      <c r="AJ34" s="15"/>
      <c r="AK34" s="15"/>
      <c r="AL34" s="15"/>
      <c r="AM34" s="57"/>
      <c r="AN34" s="33"/>
      <c r="AP34" s="56"/>
      <c r="AQ34" s="35"/>
      <c r="AR34" s="10" t="s">
        <v>31</v>
      </c>
      <c r="AS34" s="3"/>
      <c r="AT34" s="3"/>
      <c r="AU34" s="3"/>
      <c r="AV34" s="59">
        <v>4811.82</v>
      </c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  <c r="BF34" s="56"/>
      <c r="BG34" s="35"/>
      <c r="BH34" s="10" t="s">
        <v>31</v>
      </c>
      <c r="BI34" s="3"/>
      <c r="BJ34" s="3"/>
      <c r="BK34" s="3"/>
      <c r="BL34" s="59">
        <v>184073.13</v>
      </c>
      <c r="BN34" s="69"/>
      <c r="BO34" s="35"/>
      <c r="BP34" s="6" t="s">
        <v>11</v>
      </c>
      <c r="BQ34" s="6"/>
      <c r="BR34" s="6"/>
      <c r="BS34" s="27"/>
      <c r="BT34" s="58">
        <f>BT14+BT16+BT20-BT23-BT29</f>
        <v>1343678.82</v>
      </c>
      <c r="BV34" s="56"/>
      <c r="BW34" s="15"/>
      <c r="BX34" s="15"/>
      <c r="BY34" s="15"/>
      <c r="BZ34" s="15"/>
      <c r="CA34" s="57"/>
      <c r="CB34" s="33"/>
    </row>
    <row r="35" spans="2:80" x14ac:dyDescent="0.3">
      <c r="B35" s="56"/>
      <c r="C35" s="15"/>
      <c r="D35" s="15"/>
      <c r="E35" s="15"/>
      <c r="F35" s="15"/>
      <c r="G35" s="57"/>
      <c r="H35" s="33"/>
      <c r="J35" s="56"/>
      <c r="K35" s="14"/>
      <c r="L35" s="15"/>
      <c r="M35" s="15"/>
      <c r="N35" s="15"/>
      <c r="O35" s="49"/>
      <c r="P35" s="33"/>
      <c r="R35" s="56"/>
      <c r="S35" s="15"/>
      <c r="T35" s="15"/>
      <c r="U35" s="15"/>
      <c r="V35" s="15"/>
      <c r="W35" s="57"/>
      <c r="X35" s="33"/>
      <c r="Z35" s="56"/>
      <c r="AA35" s="35"/>
      <c r="AB35" s="10" t="s">
        <v>31</v>
      </c>
      <c r="AC35" s="3"/>
      <c r="AD35" s="3"/>
      <c r="AE35" s="3"/>
      <c r="AF35" s="59">
        <v>1915.42</v>
      </c>
      <c r="AH35" s="56"/>
      <c r="AI35" s="35"/>
      <c r="AJ35" s="6" t="s">
        <v>11</v>
      </c>
      <c r="AK35" s="6"/>
      <c r="AL35" s="6"/>
      <c r="AM35" s="27"/>
      <c r="AN35" s="58">
        <f>AN14+AN16+AN22-AN25-AN30</f>
        <v>1628.33</v>
      </c>
      <c r="AP35" s="56"/>
      <c r="AQ35" s="35"/>
      <c r="AR35" s="6" t="s">
        <v>12</v>
      </c>
      <c r="AS35" s="35"/>
      <c r="AT35" s="35"/>
      <c r="AU35" s="35"/>
      <c r="AV35" s="60">
        <f>AV33-AV34</f>
        <v>0</v>
      </c>
      <c r="AX35" s="56"/>
      <c r="AY35" s="35"/>
      <c r="AZ35" s="35"/>
      <c r="BA35" s="35"/>
      <c r="BB35" s="35"/>
      <c r="BC35" s="35"/>
      <c r="BD35" s="60"/>
      <c r="BF35" s="56"/>
      <c r="BG35" s="35"/>
      <c r="BH35" s="6" t="s">
        <v>12</v>
      </c>
      <c r="BI35" s="35"/>
      <c r="BJ35" s="35"/>
      <c r="BK35" s="35"/>
      <c r="BL35" s="60">
        <f>BL33-BL34</f>
        <v>0</v>
      </c>
      <c r="BN35" s="56"/>
      <c r="BO35" s="35"/>
      <c r="BP35" s="10" t="s">
        <v>31</v>
      </c>
      <c r="BQ35" s="3"/>
      <c r="BR35" s="3"/>
      <c r="BS35" s="3"/>
      <c r="BT35" s="59">
        <v>1343678.82</v>
      </c>
      <c r="BV35" s="56"/>
      <c r="BW35" s="35"/>
      <c r="BX35" s="6" t="s">
        <v>11</v>
      </c>
      <c r="BY35" s="6"/>
      <c r="BZ35" s="6"/>
      <c r="CA35" s="27"/>
      <c r="CB35" s="58">
        <f>CB14+CB16+CB22-CB25-CB30</f>
        <v>-43306.350000000006</v>
      </c>
    </row>
    <row r="36" spans="2:80" ht="15" thickBot="1" x14ac:dyDescent="0.35">
      <c r="B36" s="56"/>
      <c r="C36" s="35"/>
      <c r="D36" s="6" t="s">
        <v>11</v>
      </c>
      <c r="E36" s="6"/>
      <c r="F36" s="6"/>
      <c r="G36" s="27"/>
      <c r="H36" s="58">
        <f>H14+H16+H22-H25-H28</f>
        <v>69219.929999999993</v>
      </c>
      <c r="J36" s="56"/>
      <c r="K36" s="15"/>
      <c r="L36" s="6" t="s">
        <v>11</v>
      </c>
      <c r="M36" s="15"/>
      <c r="N36" s="15"/>
      <c r="O36" s="57"/>
      <c r="P36" s="58">
        <f>P14+P16+P22-P25-P30</f>
        <v>1267902.9099999999</v>
      </c>
      <c r="R36" s="56"/>
      <c r="S36" s="35"/>
      <c r="T36" s="6" t="s">
        <v>11</v>
      </c>
      <c r="U36" s="6"/>
      <c r="V36" s="6"/>
      <c r="W36" s="27"/>
      <c r="X36" s="58">
        <f>X14+X16+X22-X25-X30</f>
        <v>0</v>
      </c>
      <c r="Z36" s="56"/>
      <c r="AA36" s="35"/>
      <c r="AB36" s="6" t="s">
        <v>12</v>
      </c>
      <c r="AC36" s="35"/>
      <c r="AD36" s="35"/>
      <c r="AE36" s="35"/>
      <c r="AF36" s="60">
        <f>AF34-AF35</f>
        <v>0</v>
      </c>
      <c r="AH36" s="56"/>
      <c r="AI36" s="35"/>
      <c r="AJ36" s="10" t="s">
        <v>31</v>
      </c>
      <c r="AK36" s="3"/>
      <c r="AL36" s="3"/>
      <c r="AM36" s="3"/>
      <c r="AN36" s="59">
        <v>1628.33</v>
      </c>
      <c r="AP36" s="56"/>
      <c r="AQ36" s="35"/>
      <c r="AR36" s="35"/>
      <c r="AS36" s="35"/>
      <c r="AT36" s="35"/>
      <c r="AU36" s="35"/>
      <c r="AV36" s="60"/>
      <c r="AX36" s="61"/>
      <c r="AY36" s="62"/>
      <c r="AZ36" s="62"/>
      <c r="BA36" s="62"/>
      <c r="BB36" s="62"/>
      <c r="BC36" s="62"/>
      <c r="BD36" s="63"/>
      <c r="BF36" s="56"/>
      <c r="BG36" s="35"/>
      <c r="BH36" s="35"/>
      <c r="BI36" s="35"/>
      <c r="BJ36" s="35"/>
      <c r="BK36" s="35"/>
      <c r="BL36" s="60"/>
      <c r="BN36" s="56"/>
      <c r="BO36" s="35"/>
      <c r="BP36" s="6" t="s">
        <v>12</v>
      </c>
      <c r="BQ36" s="35"/>
      <c r="BR36" s="35"/>
      <c r="BS36" s="35"/>
      <c r="BT36" s="60">
        <f>BT34-BT35</f>
        <v>0</v>
      </c>
      <c r="BV36" s="56"/>
      <c r="BW36" s="35"/>
      <c r="BX36" s="10" t="s">
        <v>31</v>
      </c>
      <c r="BY36" s="3"/>
      <c r="BZ36" s="3"/>
      <c r="CA36" s="3"/>
      <c r="CB36" s="59">
        <v>-43306.35</v>
      </c>
    </row>
    <row r="37" spans="2:80" ht="15" thickBot="1" x14ac:dyDescent="0.35">
      <c r="B37" s="56"/>
      <c r="C37" s="35"/>
      <c r="D37" s="10" t="s">
        <v>31</v>
      </c>
      <c r="E37" s="3"/>
      <c r="F37" s="3"/>
      <c r="G37" s="3"/>
      <c r="H37" s="59">
        <v>69219.929999999993</v>
      </c>
      <c r="J37" s="56"/>
      <c r="K37" s="35"/>
      <c r="L37" s="10" t="s">
        <v>31</v>
      </c>
      <c r="M37" s="6"/>
      <c r="N37" s="6"/>
      <c r="O37" s="27"/>
      <c r="P37" s="59">
        <v>1267902.9099999999</v>
      </c>
      <c r="R37" s="56"/>
      <c r="S37" s="35"/>
      <c r="T37" s="10" t="s">
        <v>31</v>
      </c>
      <c r="U37" s="3"/>
      <c r="V37" s="3"/>
      <c r="W37" s="3"/>
      <c r="X37" s="59">
        <v>0</v>
      </c>
      <c r="Z37" s="56"/>
      <c r="AA37" s="35"/>
      <c r="AB37" s="35"/>
      <c r="AC37" s="35"/>
      <c r="AD37" s="35"/>
      <c r="AE37" s="35"/>
      <c r="AF37" s="60"/>
      <c r="AH37" s="56"/>
      <c r="AI37" s="35"/>
      <c r="AJ37" s="6" t="s">
        <v>12</v>
      </c>
      <c r="AK37" s="35"/>
      <c r="AL37" s="35"/>
      <c r="AM37" s="35"/>
      <c r="AN37" s="60">
        <f>AN35-AN36</f>
        <v>0</v>
      </c>
      <c r="AP37" s="61"/>
      <c r="AQ37" s="62"/>
      <c r="AR37" s="62"/>
      <c r="AS37" s="62"/>
      <c r="AT37" s="62"/>
      <c r="AU37" s="62"/>
      <c r="AV37" s="63"/>
      <c r="BF37" s="61"/>
      <c r="BG37" s="62"/>
      <c r="BH37" s="62"/>
      <c r="BI37" s="62"/>
      <c r="BJ37" s="62"/>
      <c r="BK37" s="62"/>
      <c r="BL37" s="63"/>
      <c r="BN37" s="56"/>
      <c r="BO37" s="35"/>
      <c r="BP37" s="35"/>
      <c r="BQ37" s="35"/>
      <c r="BR37" s="35"/>
      <c r="BS37" s="35"/>
      <c r="BT37" s="60"/>
      <c r="BV37" s="56"/>
      <c r="BW37" s="35"/>
      <c r="BX37" s="6" t="s">
        <v>12</v>
      </c>
      <c r="BY37" s="35"/>
      <c r="BZ37" s="35"/>
      <c r="CA37" s="35"/>
      <c r="CB37" s="60">
        <f>CB35-CB36</f>
        <v>0</v>
      </c>
    </row>
    <row r="38" spans="2:80" ht="15" thickBot="1" x14ac:dyDescent="0.35">
      <c r="B38" s="56"/>
      <c r="C38" s="35"/>
      <c r="D38" s="6" t="s">
        <v>12</v>
      </c>
      <c r="E38" s="35"/>
      <c r="F38" s="35"/>
      <c r="G38" s="35"/>
      <c r="H38" s="60">
        <f>H36-H37</f>
        <v>0</v>
      </c>
      <c r="J38" s="56"/>
      <c r="K38" s="35"/>
      <c r="L38" s="6" t="s">
        <v>12</v>
      </c>
      <c r="M38" s="3"/>
      <c r="N38" s="3"/>
      <c r="O38" s="3"/>
      <c r="P38" s="60">
        <f>P36-P37</f>
        <v>0</v>
      </c>
      <c r="R38" s="56"/>
      <c r="S38" s="35"/>
      <c r="T38" s="6" t="s">
        <v>12</v>
      </c>
      <c r="U38" s="35"/>
      <c r="V38" s="35"/>
      <c r="W38" s="35"/>
      <c r="X38" s="60">
        <f>X36-X37</f>
        <v>0</v>
      </c>
      <c r="Z38" s="61"/>
      <c r="AA38" s="62"/>
      <c r="AB38" s="62"/>
      <c r="AC38" s="62"/>
      <c r="AD38" s="62"/>
      <c r="AE38" s="62"/>
      <c r="AF38" s="63"/>
      <c r="AH38" s="56"/>
      <c r="AI38" s="35"/>
      <c r="AJ38" s="35"/>
      <c r="AK38" s="35"/>
      <c r="AL38" s="35"/>
      <c r="AM38" s="35"/>
      <c r="AN38" s="60"/>
      <c r="AY38" s="173"/>
      <c r="AZ38" s="173"/>
      <c r="BA38" s="173"/>
      <c r="BB38" s="173"/>
      <c r="BN38" s="61"/>
      <c r="BO38" s="62"/>
      <c r="BP38" s="62"/>
      <c r="BQ38" s="62"/>
      <c r="BR38" s="62"/>
      <c r="BS38" s="62"/>
      <c r="BT38" s="63"/>
      <c r="BV38" s="56"/>
      <c r="BW38" s="35"/>
      <c r="BX38" s="35"/>
      <c r="BY38" s="35"/>
      <c r="BZ38" s="35"/>
      <c r="CA38" s="35"/>
      <c r="CB38" s="60"/>
    </row>
    <row r="39" spans="2:80" ht="15" thickBot="1" x14ac:dyDescent="0.35">
      <c r="B39" s="56"/>
      <c r="C39" s="35"/>
      <c r="D39" s="35"/>
      <c r="E39" s="35"/>
      <c r="F39" s="35"/>
      <c r="G39" s="35"/>
      <c r="H39" s="60"/>
      <c r="J39" s="56"/>
      <c r="K39" s="35"/>
      <c r="M39" s="35"/>
      <c r="N39" s="35"/>
      <c r="O39" s="35"/>
      <c r="P39" s="60"/>
      <c r="R39" s="56"/>
      <c r="S39" s="35"/>
      <c r="T39" s="35"/>
      <c r="U39" s="35"/>
      <c r="V39" s="35"/>
      <c r="W39" s="35"/>
      <c r="X39" s="60"/>
      <c r="AH39" s="61"/>
      <c r="AI39" s="62"/>
      <c r="AJ39" s="62"/>
      <c r="AK39" s="62"/>
      <c r="AL39" s="62"/>
      <c r="AM39" s="62"/>
      <c r="AN39" s="63"/>
      <c r="AQ39" s="173"/>
      <c r="AR39" s="173"/>
      <c r="AS39" s="173"/>
      <c r="AT39" s="173"/>
      <c r="AY39" s="171" t="s">
        <v>13</v>
      </c>
      <c r="AZ39" s="171"/>
      <c r="BA39" s="171"/>
      <c r="BB39" s="171"/>
      <c r="BG39" s="173"/>
      <c r="BH39" s="173"/>
      <c r="BI39" s="173"/>
      <c r="BJ39" s="173"/>
      <c r="BV39" s="61"/>
      <c r="BW39" s="62"/>
      <c r="BX39" s="62"/>
      <c r="BY39" s="62"/>
      <c r="BZ39" s="62"/>
      <c r="CA39" s="62"/>
      <c r="CB39" s="63"/>
    </row>
    <row r="40" spans="2:80" ht="15" thickBot="1" x14ac:dyDescent="0.35">
      <c r="B40" s="61"/>
      <c r="C40" s="62"/>
      <c r="D40" s="62"/>
      <c r="E40" s="62"/>
      <c r="F40" s="62"/>
      <c r="G40" s="62"/>
      <c r="H40" s="63"/>
      <c r="J40" s="61"/>
      <c r="K40" s="62"/>
      <c r="L40" s="62"/>
      <c r="M40" s="62"/>
      <c r="N40" s="62"/>
      <c r="O40" s="62"/>
      <c r="P40" s="63"/>
      <c r="R40" s="61"/>
      <c r="S40" s="62"/>
      <c r="T40" s="62"/>
      <c r="U40" s="62"/>
      <c r="V40" s="62"/>
      <c r="W40" s="62"/>
      <c r="X40" s="63"/>
      <c r="AA40" s="173"/>
      <c r="AB40" s="173"/>
      <c r="AC40" s="173"/>
      <c r="AD40" s="173"/>
      <c r="AQ40" s="171" t="s">
        <v>13</v>
      </c>
      <c r="AR40" s="171"/>
      <c r="AS40" s="171"/>
      <c r="AT40" s="171"/>
      <c r="AY40" s="172" t="s">
        <v>14</v>
      </c>
      <c r="AZ40" s="172"/>
      <c r="BA40" s="172"/>
      <c r="BB40" s="172"/>
      <c r="BG40" s="171" t="s">
        <v>13</v>
      </c>
      <c r="BH40" s="171"/>
      <c r="BI40" s="171"/>
      <c r="BJ40" s="171"/>
      <c r="BO40" s="173"/>
      <c r="BP40" s="173"/>
      <c r="BQ40" s="173"/>
      <c r="BR40" s="173"/>
    </row>
    <row r="41" spans="2:80" x14ac:dyDescent="0.3">
      <c r="AA41" s="171" t="s">
        <v>13</v>
      </c>
      <c r="AB41" s="171"/>
      <c r="AC41" s="171"/>
      <c r="AD41" s="171"/>
      <c r="AI41" s="173"/>
      <c r="AJ41" s="173"/>
      <c r="AK41" s="173"/>
      <c r="AL41" s="173"/>
      <c r="AQ41" s="172" t="s">
        <v>14</v>
      </c>
      <c r="AR41" s="172"/>
      <c r="AS41" s="172"/>
      <c r="AT41" s="172"/>
      <c r="BG41" s="172" t="s">
        <v>14</v>
      </c>
      <c r="BH41" s="172"/>
      <c r="BI41" s="172"/>
      <c r="BJ41" s="172"/>
      <c r="BO41" s="171" t="s">
        <v>13</v>
      </c>
      <c r="BP41" s="171"/>
      <c r="BQ41" s="171"/>
      <c r="BR41" s="171"/>
      <c r="BW41" s="173"/>
      <c r="BX41" s="173"/>
      <c r="BY41" s="173"/>
      <c r="BZ41" s="173"/>
    </row>
    <row r="42" spans="2:80" x14ac:dyDescent="0.3">
      <c r="C42" s="173"/>
      <c r="D42" s="173"/>
      <c r="E42" s="173"/>
      <c r="F42" s="173"/>
      <c r="K42" s="173"/>
      <c r="L42" s="173"/>
      <c r="M42" s="173"/>
      <c r="N42" s="173"/>
      <c r="S42" s="173"/>
      <c r="T42" s="173"/>
      <c r="U42" s="173"/>
      <c r="V42" s="173"/>
      <c r="AA42" s="172" t="s">
        <v>14</v>
      </c>
      <c r="AB42" s="172"/>
      <c r="AC42" s="172"/>
      <c r="AD42" s="172"/>
      <c r="AI42" s="171" t="s">
        <v>13</v>
      </c>
      <c r="AJ42" s="171"/>
      <c r="AK42" s="171"/>
      <c r="AL42" s="171"/>
      <c r="BO42" s="172" t="s">
        <v>14</v>
      </c>
      <c r="BP42" s="172"/>
      <c r="BQ42" s="172"/>
      <c r="BR42" s="172"/>
      <c r="BW42" s="171" t="s">
        <v>13</v>
      </c>
      <c r="BX42" s="171"/>
      <c r="BY42" s="171"/>
      <c r="BZ42" s="171"/>
    </row>
    <row r="43" spans="2:80" x14ac:dyDescent="0.3">
      <c r="C43" s="171" t="s">
        <v>13</v>
      </c>
      <c r="D43" s="171"/>
      <c r="E43" s="171"/>
      <c r="F43" s="171"/>
      <c r="K43" s="171" t="s">
        <v>13</v>
      </c>
      <c r="L43" s="171"/>
      <c r="M43" s="171"/>
      <c r="N43" s="171"/>
      <c r="S43" s="171" t="s">
        <v>13</v>
      </c>
      <c r="T43" s="171"/>
      <c r="U43" s="171"/>
      <c r="V43" s="171"/>
      <c r="AI43" s="172" t="s">
        <v>14</v>
      </c>
      <c r="AJ43" s="172"/>
      <c r="AK43" s="172"/>
      <c r="AL43" s="172"/>
      <c r="BW43" s="172" t="s">
        <v>14</v>
      </c>
      <c r="BX43" s="172"/>
      <c r="BY43" s="172"/>
      <c r="BZ43" s="172"/>
    </row>
    <row r="44" spans="2:80" x14ac:dyDescent="0.3">
      <c r="C44" s="172" t="s">
        <v>14</v>
      </c>
      <c r="D44" s="172"/>
      <c r="E44" s="172"/>
      <c r="F44" s="172"/>
      <c r="K44" s="172" t="s">
        <v>14</v>
      </c>
      <c r="L44" s="172"/>
      <c r="M44" s="172"/>
      <c r="N44" s="172"/>
      <c r="S44" s="172" t="s">
        <v>14</v>
      </c>
      <c r="T44" s="172"/>
      <c r="U44" s="172"/>
      <c r="V44" s="172"/>
    </row>
  </sheetData>
  <mergeCells count="100">
    <mergeCell ref="C44:F44"/>
    <mergeCell ref="K44:N44"/>
    <mergeCell ref="S44:V44"/>
    <mergeCell ref="C42:F42"/>
    <mergeCell ref="K42:N42"/>
    <mergeCell ref="S42:V42"/>
    <mergeCell ref="BO42:BR42"/>
    <mergeCell ref="BW42:BZ42"/>
    <mergeCell ref="C43:F43"/>
    <mergeCell ref="K43:N43"/>
    <mergeCell ref="S43:V43"/>
    <mergeCell ref="BW43:BZ43"/>
    <mergeCell ref="BW41:BZ41"/>
    <mergeCell ref="AQ41:AT41"/>
    <mergeCell ref="BG41:BJ41"/>
    <mergeCell ref="AX10:BD10"/>
    <mergeCell ref="BF10:BL10"/>
    <mergeCell ref="AY38:BB38"/>
    <mergeCell ref="AQ39:AT39"/>
    <mergeCell ref="AY39:BB39"/>
    <mergeCell ref="BG39:BJ39"/>
    <mergeCell ref="BO40:BR40"/>
    <mergeCell ref="AQ40:AT40"/>
    <mergeCell ref="AY40:BB40"/>
    <mergeCell ref="BG40:BJ40"/>
    <mergeCell ref="BO41:BR41"/>
    <mergeCell ref="B10:H10"/>
    <mergeCell ref="J10:P10"/>
    <mergeCell ref="R10:X10"/>
    <mergeCell ref="BN10:BT10"/>
    <mergeCell ref="BV10:CB10"/>
    <mergeCell ref="AP10:AV10"/>
    <mergeCell ref="Z10:AF10"/>
    <mergeCell ref="AH10:AN10"/>
    <mergeCell ref="B9:H9"/>
    <mergeCell ref="J9:P9"/>
    <mergeCell ref="R9:X9"/>
    <mergeCell ref="B8:H8"/>
    <mergeCell ref="J8:P8"/>
    <mergeCell ref="R8:X8"/>
    <mergeCell ref="BN9:BT9"/>
    <mergeCell ref="BV9:CB9"/>
    <mergeCell ref="AP9:AV9"/>
    <mergeCell ref="AX9:BD9"/>
    <mergeCell ref="BF9:BL9"/>
    <mergeCell ref="BN8:BT8"/>
    <mergeCell ref="BV8:CB8"/>
    <mergeCell ref="AP8:AV8"/>
    <mergeCell ref="AX5:BD5"/>
    <mergeCell ref="BF5:BL5"/>
    <mergeCell ref="AX8:BD8"/>
    <mergeCell ref="BF8:BL8"/>
    <mergeCell ref="B6:H6"/>
    <mergeCell ref="J6:P6"/>
    <mergeCell ref="R6:X6"/>
    <mergeCell ref="BN6:BT6"/>
    <mergeCell ref="BV6:CB6"/>
    <mergeCell ref="AP6:AV6"/>
    <mergeCell ref="AX6:BD6"/>
    <mergeCell ref="BF6:BL6"/>
    <mergeCell ref="B5:H5"/>
    <mergeCell ref="J5:P5"/>
    <mergeCell ref="R5:X5"/>
    <mergeCell ref="BN5:BT5"/>
    <mergeCell ref="BV5:CB5"/>
    <mergeCell ref="AP5:AV5"/>
    <mergeCell ref="AX3:BD3"/>
    <mergeCell ref="BF3:BL3"/>
    <mergeCell ref="B4:H4"/>
    <mergeCell ref="J4:P4"/>
    <mergeCell ref="R4:X4"/>
    <mergeCell ref="B3:H3"/>
    <mergeCell ref="J3:P3"/>
    <mergeCell ref="R3:X3"/>
    <mergeCell ref="BN3:BT3"/>
    <mergeCell ref="BV3:CB3"/>
    <mergeCell ref="AP3:AV3"/>
    <mergeCell ref="Z8:AF8"/>
    <mergeCell ref="Z9:AF9"/>
    <mergeCell ref="AH3:AN3"/>
    <mergeCell ref="AH4:AN4"/>
    <mergeCell ref="AH5:AN5"/>
    <mergeCell ref="AH6:AN6"/>
    <mergeCell ref="AH8:AN8"/>
    <mergeCell ref="AH9:AN9"/>
    <mergeCell ref="BN4:BT4"/>
    <mergeCell ref="BV4:CB4"/>
    <mergeCell ref="AP4:AV4"/>
    <mergeCell ref="AX4:BD4"/>
    <mergeCell ref="BF4:BL4"/>
    <mergeCell ref="AI41:AL41"/>
    <mergeCell ref="AI42:AL42"/>
    <mergeCell ref="AI43:AL43"/>
    <mergeCell ref="Z3:AF3"/>
    <mergeCell ref="Z4:AF4"/>
    <mergeCell ref="Z5:AF5"/>
    <mergeCell ref="Z6:AF6"/>
    <mergeCell ref="AA40:AD40"/>
    <mergeCell ref="AA41:AD41"/>
    <mergeCell ref="AA42:AD4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4"/>
  <sheetViews>
    <sheetView topLeftCell="AN19" workbookViewId="0">
      <selection activeCell="AX43" sqref="AX43"/>
    </sheetView>
  </sheetViews>
  <sheetFormatPr baseColWidth="10" defaultRowHeight="14.4" x14ac:dyDescent="0.3"/>
  <cols>
    <col min="24" max="24" width="12.6640625" bestFit="1" customWidth="1"/>
  </cols>
  <sheetData>
    <row r="1" spans="2:56" ht="15" thickBot="1" x14ac:dyDescent="0.35"/>
    <row r="2" spans="2:56" x14ac:dyDescent="0.3">
      <c r="B2" s="189" t="s">
        <v>0</v>
      </c>
      <c r="C2" s="190"/>
      <c r="D2" s="190"/>
      <c r="E2" s="190"/>
      <c r="F2" s="190"/>
      <c r="G2" s="190"/>
      <c r="H2" s="191"/>
      <c r="J2" s="189" t="s">
        <v>0</v>
      </c>
      <c r="K2" s="190"/>
      <c r="L2" s="190"/>
      <c r="M2" s="190"/>
      <c r="N2" s="190"/>
      <c r="O2" s="190"/>
      <c r="P2" s="191"/>
      <c r="R2" s="189" t="s">
        <v>0</v>
      </c>
      <c r="S2" s="190"/>
      <c r="T2" s="190"/>
      <c r="U2" s="190"/>
      <c r="V2" s="190"/>
      <c r="W2" s="190"/>
      <c r="X2" s="191"/>
      <c r="Z2" s="189" t="s">
        <v>0</v>
      </c>
      <c r="AA2" s="190"/>
      <c r="AB2" s="190"/>
      <c r="AC2" s="190"/>
      <c r="AD2" s="190"/>
      <c r="AE2" s="190"/>
      <c r="AF2" s="191"/>
      <c r="AH2" s="189" t="s">
        <v>0</v>
      </c>
      <c r="AI2" s="190"/>
      <c r="AJ2" s="190"/>
      <c r="AK2" s="190"/>
      <c r="AL2" s="190"/>
      <c r="AM2" s="190"/>
      <c r="AN2" s="191"/>
      <c r="AP2" s="189" t="s">
        <v>22</v>
      </c>
      <c r="AQ2" s="190"/>
      <c r="AR2" s="190"/>
      <c r="AS2" s="190"/>
      <c r="AT2" s="190"/>
      <c r="AU2" s="190"/>
      <c r="AV2" s="191"/>
      <c r="AX2" s="189" t="s">
        <v>0</v>
      </c>
      <c r="AY2" s="190"/>
      <c r="AZ2" s="190"/>
      <c r="BA2" s="190"/>
      <c r="BB2" s="190"/>
      <c r="BC2" s="190"/>
      <c r="BD2" s="191"/>
    </row>
    <row r="3" spans="2:56" x14ac:dyDescent="0.3">
      <c r="B3" s="183" t="s">
        <v>1</v>
      </c>
      <c r="C3" s="184"/>
      <c r="D3" s="184"/>
      <c r="E3" s="184"/>
      <c r="F3" s="184"/>
      <c r="G3" s="184"/>
      <c r="H3" s="185"/>
      <c r="J3" s="183" t="s">
        <v>1</v>
      </c>
      <c r="K3" s="184"/>
      <c r="L3" s="184"/>
      <c r="M3" s="184"/>
      <c r="N3" s="184"/>
      <c r="O3" s="184"/>
      <c r="P3" s="185"/>
      <c r="R3" s="183" t="s">
        <v>1</v>
      </c>
      <c r="S3" s="184"/>
      <c r="T3" s="184"/>
      <c r="U3" s="184"/>
      <c r="V3" s="184"/>
      <c r="W3" s="184"/>
      <c r="X3" s="185"/>
      <c r="Z3" s="183" t="s">
        <v>1</v>
      </c>
      <c r="AA3" s="184"/>
      <c r="AB3" s="184"/>
      <c r="AC3" s="184"/>
      <c r="AD3" s="184"/>
      <c r="AE3" s="184"/>
      <c r="AF3" s="185"/>
      <c r="AH3" s="183" t="s">
        <v>1</v>
      </c>
      <c r="AI3" s="184"/>
      <c r="AJ3" s="184"/>
      <c r="AK3" s="184"/>
      <c r="AL3" s="184"/>
      <c r="AM3" s="184"/>
      <c r="AN3" s="185"/>
      <c r="AP3" s="183" t="s">
        <v>1</v>
      </c>
      <c r="AQ3" s="184"/>
      <c r="AR3" s="184"/>
      <c r="AS3" s="184"/>
      <c r="AT3" s="184"/>
      <c r="AU3" s="184"/>
      <c r="AV3" s="185"/>
      <c r="AX3" s="177" t="s">
        <v>1</v>
      </c>
      <c r="AY3" s="178"/>
      <c r="AZ3" s="178"/>
      <c r="BA3" s="178"/>
      <c r="BB3" s="178"/>
      <c r="BC3" s="178"/>
      <c r="BD3" s="179"/>
    </row>
    <row r="4" spans="2:56" x14ac:dyDescent="0.3">
      <c r="B4" s="177" t="s">
        <v>2</v>
      </c>
      <c r="C4" s="178"/>
      <c r="D4" s="178"/>
      <c r="E4" s="178"/>
      <c r="F4" s="178"/>
      <c r="G4" s="178"/>
      <c r="H4" s="179"/>
      <c r="J4" s="177" t="s">
        <v>2</v>
      </c>
      <c r="K4" s="178"/>
      <c r="L4" s="178"/>
      <c r="M4" s="178"/>
      <c r="N4" s="178"/>
      <c r="O4" s="178"/>
      <c r="P4" s="179"/>
      <c r="R4" s="177" t="s">
        <v>2</v>
      </c>
      <c r="S4" s="178"/>
      <c r="T4" s="178"/>
      <c r="U4" s="178"/>
      <c r="V4" s="178"/>
      <c r="W4" s="178"/>
      <c r="X4" s="179"/>
      <c r="Z4" s="177" t="s">
        <v>2</v>
      </c>
      <c r="AA4" s="178"/>
      <c r="AB4" s="178"/>
      <c r="AC4" s="178"/>
      <c r="AD4" s="178"/>
      <c r="AE4" s="178"/>
      <c r="AF4" s="179"/>
      <c r="AH4" s="177" t="s">
        <v>2</v>
      </c>
      <c r="AI4" s="178"/>
      <c r="AJ4" s="178"/>
      <c r="AK4" s="178"/>
      <c r="AL4" s="178"/>
      <c r="AM4" s="178"/>
      <c r="AN4" s="179"/>
      <c r="AP4" s="177" t="s">
        <v>2</v>
      </c>
      <c r="AQ4" s="178"/>
      <c r="AR4" s="178"/>
      <c r="AS4" s="178"/>
      <c r="AT4" s="178"/>
      <c r="AU4" s="178"/>
      <c r="AV4" s="179"/>
      <c r="AX4" s="177" t="s">
        <v>2</v>
      </c>
      <c r="AY4" s="178"/>
      <c r="AZ4" s="178"/>
      <c r="BA4" s="178"/>
      <c r="BB4" s="178"/>
      <c r="BC4" s="178"/>
      <c r="BD4" s="179"/>
    </row>
    <row r="5" spans="2:56" ht="15" thickBot="1" x14ac:dyDescent="0.35">
      <c r="B5" s="186" t="s">
        <v>3</v>
      </c>
      <c r="C5" s="187"/>
      <c r="D5" s="187"/>
      <c r="E5" s="187"/>
      <c r="F5" s="187"/>
      <c r="G5" s="187"/>
      <c r="H5" s="188"/>
      <c r="J5" s="186" t="s">
        <v>3</v>
      </c>
      <c r="K5" s="187"/>
      <c r="L5" s="187"/>
      <c r="M5" s="187"/>
      <c r="N5" s="187"/>
      <c r="O5" s="187"/>
      <c r="P5" s="188"/>
      <c r="R5" s="186" t="s">
        <v>3</v>
      </c>
      <c r="S5" s="187"/>
      <c r="T5" s="187"/>
      <c r="U5" s="187"/>
      <c r="V5" s="187"/>
      <c r="W5" s="187"/>
      <c r="X5" s="188"/>
      <c r="Z5" s="186" t="s">
        <v>3</v>
      </c>
      <c r="AA5" s="187"/>
      <c r="AB5" s="187"/>
      <c r="AC5" s="187"/>
      <c r="AD5" s="187"/>
      <c r="AE5" s="187"/>
      <c r="AF5" s="188"/>
      <c r="AH5" s="186" t="s">
        <v>3</v>
      </c>
      <c r="AI5" s="187"/>
      <c r="AJ5" s="187"/>
      <c r="AK5" s="187"/>
      <c r="AL5" s="187"/>
      <c r="AM5" s="187"/>
      <c r="AN5" s="188"/>
      <c r="AP5" s="186" t="s">
        <v>3</v>
      </c>
      <c r="AQ5" s="187"/>
      <c r="AR5" s="187"/>
      <c r="AS5" s="187"/>
      <c r="AT5" s="187"/>
      <c r="AU5" s="187"/>
      <c r="AV5" s="188"/>
      <c r="AX5" s="186" t="s">
        <v>3</v>
      </c>
      <c r="AY5" s="187"/>
      <c r="AZ5" s="187"/>
      <c r="BA5" s="187"/>
      <c r="BB5" s="187"/>
      <c r="BC5" s="187"/>
      <c r="BD5" s="188"/>
    </row>
    <row r="6" spans="2:56" x14ac:dyDescent="0.3">
      <c r="B6" s="140"/>
      <c r="C6" s="141"/>
      <c r="D6" s="141"/>
      <c r="E6" s="141"/>
      <c r="F6" s="141"/>
      <c r="G6" s="141"/>
      <c r="H6" s="142"/>
      <c r="J6" s="140"/>
      <c r="K6" s="141"/>
      <c r="L6" s="141"/>
      <c r="M6" s="141"/>
      <c r="N6" s="141"/>
      <c r="O6" s="141"/>
      <c r="P6" s="142"/>
      <c r="R6" s="140"/>
      <c r="S6" s="141"/>
      <c r="T6" s="141"/>
      <c r="U6" s="141"/>
      <c r="V6" s="141"/>
      <c r="W6" s="141"/>
      <c r="X6" s="142"/>
      <c r="Z6" s="140"/>
      <c r="AA6" s="141"/>
      <c r="AB6" s="141"/>
      <c r="AC6" s="141"/>
      <c r="AD6" s="141"/>
      <c r="AE6" s="141"/>
      <c r="AF6" s="142"/>
      <c r="AH6" s="140"/>
      <c r="AI6" s="141"/>
      <c r="AJ6" s="141"/>
      <c r="AK6" s="141"/>
      <c r="AL6" s="141"/>
      <c r="AM6" s="141"/>
      <c r="AN6" s="142"/>
      <c r="AP6" s="140"/>
      <c r="AQ6" s="141"/>
      <c r="AR6" s="141"/>
      <c r="AS6" s="141"/>
      <c r="AT6" s="141"/>
      <c r="AU6" s="141"/>
      <c r="AV6" s="142"/>
      <c r="AX6" s="140"/>
      <c r="AY6" s="141"/>
      <c r="AZ6" s="141"/>
      <c r="BA6" s="141"/>
      <c r="BB6" s="141"/>
      <c r="BC6" s="141"/>
      <c r="BD6" s="142"/>
    </row>
    <row r="7" spans="2:56" x14ac:dyDescent="0.3">
      <c r="B7" s="180" t="s">
        <v>15</v>
      </c>
      <c r="C7" s="181"/>
      <c r="D7" s="181"/>
      <c r="E7" s="181"/>
      <c r="F7" s="181"/>
      <c r="G7" s="181"/>
      <c r="H7" s="182"/>
      <c r="J7" s="180" t="s">
        <v>15</v>
      </c>
      <c r="K7" s="181"/>
      <c r="L7" s="181"/>
      <c r="M7" s="181"/>
      <c r="N7" s="181"/>
      <c r="O7" s="181"/>
      <c r="P7" s="182"/>
      <c r="R7" s="180" t="s">
        <v>15</v>
      </c>
      <c r="S7" s="181"/>
      <c r="T7" s="181"/>
      <c r="U7" s="181"/>
      <c r="V7" s="181"/>
      <c r="W7" s="181"/>
      <c r="X7" s="182"/>
      <c r="Z7" s="180" t="s">
        <v>15</v>
      </c>
      <c r="AA7" s="181"/>
      <c r="AB7" s="181"/>
      <c r="AC7" s="181"/>
      <c r="AD7" s="181"/>
      <c r="AE7" s="181"/>
      <c r="AF7" s="182"/>
      <c r="AH7" s="180" t="s">
        <v>15</v>
      </c>
      <c r="AI7" s="181"/>
      <c r="AJ7" s="181"/>
      <c r="AK7" s="181"/>
      <c r="AL7" s="181"/>
      <c r="AM7" s="181"/>
      <c r="AN7" s="182"/>
      <c r="AP7" s="180" t="s">
        <v>15</v>
      </c>
      <c r="AQ7" s="181"/>
      <c r="AR7" s="181"/>
      <c r="AS7" s="181"/>
      <c r="AT7" s="181"/>
      <c r="AU7" s="181"/>
      <c r="AV7" s="182"/>
      <c r="AX7" s="180" t="s">
        <v>15</v>
      </c>
      <c r="AY7" s="181"/>
      <c r="AZ7" s="181"/>
      <c r="BA7" s="181"/>
      <c r="BB7" s="181"/>
      <c r="BC7" s="181"/>
      <c r="BD7" s="182"/>
    </row>
    <row r="8" spans="2:56" x14ac:dyDescent="0.3">
      <c r="B8" s="195" t="s">
        <v>23</v>
      </c>
      <c r="C8" s="196"/>
      <c r="D8" s="196"/>
      <c r="E8" s="196"/>
      <c r="F8" s="196"/>
      <c r="G8" s="196"/>
      <c r="H8" s="197"/>
      <c r="J8" s="195" t="s">
        <v>69</v>
      </c>
      <c r="K8" s="196"/>
      <c r="L8" s="196"/>
      <c r="M8" s="196"/>
      <c r="N8" s="196"/>
      <c r="O8" s="196"/>
      <c r="P8" s="197"/>
      <c r="R8" s="195" t="s">
        <v>83</v>
      </c>
      <c r="S8" s="196"/>
      <c r="T8" s="196"/>
      <c r="U8" s="196"/>
      <c r="V8" s="196"/>
      <c r="W8" s="196"/>
      <c r="X8" s="197"/>
      <c r="Z8" s="195" t="s">
        <v>82</v>
      </c>
      <c r="AA8" s="196"/>
      <c r="AB8" s="196"/>
      <c r="AC8" s="196"/>
      <c r="AD8" s="196"/>
      <c r="AE8" s="196"/>
      <c r="AF8" s="197"/>
      <c r="AH8" s="195" t="s">
        <v>80</v>
      </c>
      <c r="AI8" s="196"/>
      <c r="AJ8" s="196"/>
      <c r="AK8" s="196"/>
      <c r="AL8" s="196"/>
      <c r="AM8" s="196"/>
      <c r="AN8" s="197"/>
      <c r="AP8" s="195" t="s">
        <v>81</v>
      </c>
      <c r="AQ8" s="196"/>
      <c r="AR8" s="196"/>
      <c r="AS8" s="196"/>
      <c r="AT8" s="196"/>
      <c r="AU8" s="196"/>
      <c r="AV8" s="197"/>
      <c r="AX8" s="195" t="s">
        <v>134</v>
      </c>
      <c r="AY8" s="196"/>
      <c r="AZ8" s="196"/>
      <c r="BA8" s="196"/>
      <c r="BB8" s="196"/>
      <c r="BC8" s="196"/>
      <c r="BD8" s="197"/>
    </row>
    <row r="9" spans="2:56" x14ac:dyDescent="0.3">
      <c r="B9" s="174" t="s">
        <v>140</v>
      </c>
      <c r="C9" s="175"/>
      <c r="D9" s="175"/>
      <c r="E9" s="175"/>
      <c r="F9" s="175"/>
      <c r="G9" s="175"/>
      <c r="H9" s="176"/>
      <c r="J9" s="174" t="s">
        <v>140</v>
      </c>
      <c r="K9" s="175"/>
      <c r="L9" s="175"/>
      <c r="M9" s="175"/>
      <c r="N9" s="175"/>
      <c r="O9" s="175"/>
      <c r="P9" s="176"/>
      <c r="R9" s="174" t="s">
        <v>140</v>
      </c>
      <c r="S9" s="175"/>
      <c r="T9" s="175"/>
      <c r="U9" s="175"/>
      <c r="V9" s="175"/>
      <c r="W9" s="175"/>
      <c r="X9" s="176"/>
      <c r="Z9" s="174" t="s">
        <v>140</v>
      </c>
      <c r="AA9" s="175"/>
      <c r="AB9" s="175"/>
      <c r="AC9" s="175"/>
      <c r="AD9" s="175"/>
      <c r="AE9" s="175"/>
      <c r="AF9" s="176"/>
      <c r="AH9" s="174" t="s">
        <v>140</v>
      </c>
      <c r="AI9" s="175"/>
      <c r="AJ9" s="175"/>
      <c r="AK9" s="175"/>
      <c r="AL9" s="175"/>
      <c r="AM9" s="175"/>
      <c r="AN9" s="176"/>
      <c r="AP9" s="174" t="s">
        <v>140</v>
      </c>
      <c r="AQ9" s="175"/>
      <c r="AR9" s="175"/>
      <c r="AS9" s="175"/>
      <c r="AT9" s="175"/>
      <c r="AU9" s="175"/>
      <c r="AV9" s="176"/>
      <c r="AX9" s="174" t="s">
        <v>140</v>
      </c>
      <c r="AY9" s="175"/>
      <c r="AZ9" s="175"/>
      <c r="BA9" s="175"/>
      <c r="BB9" s="175"/>
      <c r="BC9" s="175"/>
      <c r="BD9" s="176"/>
    </row>
    <row r="10" spans="2:56" x14ac:dyDescent="0.3">
      <c r="B10" s="143"/>
      <c r="C10" s="144"/>
      <c r="D10" s="144"/>
      <c r="E10" s="144"/>
      <c r="F10" s="144"/>
      <c r="G10" s="144"/>
      <c r="H10" s="145"/>
      <c r="J10" s="143"/>
      <c r="K10" s="144"/>
      <c r="L10" s="144"/>
      <c r="M10" s="144"/>
      <c r="N10" s="144"/>
      <c r="O10" s="144"/>
      <c r="P10" s="145"/>
      <c r="R10" s="143"/>
      <c r="S10" s="144"/>
      <c r="T10" s="144"/>
      <c r="U10" s="144"/>
      <c r="V10" s="144"/>
      <c r="W10" s="144"/>
      <c r="X10" s="145"/>
      <c r="Z10" s="143"/>
      <c r="AA10" s="144"/>
      <c r="AB10" s="144"/>
      <c r="AC10" s="144"/>
      <c r="AD10" s="144"/>
      <c r="AE10" s="144"/>
      <c r="AF10" s="145"/>
      <c r="AH10" s="143"/>
      <c r="AI10" s="144"/>
      <c r="AJ10" s="144"/>
      <c r="AK10" s="144"/>
      <c r="AL10" s="144"/>
      <c r="AM10" s="144"/>
      <c r="AN10" s="145"/>
      <c r="AP10" s="143"/>
      <c r="AQ10" s="144"/>
      <c r="AR10" s="144"/>
      <c r="AS10" s="144"/>
      <c r="AT10" s="144"/>
      <c r="AU10" s="144"/>
      <c r="AV10" s="145"/>
      <c r="AX10" s="143"/>
      <c r="AY10" s="144"/>
      <c r="AZ10" s="144"/>
      <c r="BA10" s="144"/>
      <c r="BB10" s="144"/>
      <c r="BC10" s="144"/>
      <c r="BD10" s="145"/>
    </row>
    <row r="11" spans="2:56" x14ac:dyDescent="0.3">
      <c r="B11" s="2"/>
      <c r="C11" s="3"/>
      <c r="D11" s="3"/>
      <c r="E11" s="3"/>
      <c r="F11" s="3"/>
      <c r="G11" s="4"/>
      <c r="H11" s="142" t="s">
        <v>4</v>
      </c>
      <c r="J11" s="2"/>
      <c r="K11" s="3"/>
      <c r="L11" s="3"/>
      <c r="M11" s="3"/>
      <c r="N11" s="3"/>
      <c r="O11" s="4"/>
      <c r="P11" s="142" t="s">
        <v>4</v>
      </c>
      <c r="R11" s="2"/>
      <c r="S11" s="3"/>
      <c r="T11" s="3"/>
      <c r="U11" s="3"/>
      <c r="V11" s="3"/>
      <c r="W11" s="4"/>
      <c r="X11" s="142" t="s">
        <v>4</v>
      </c>
      <c r="Z11" s="2"/>
      <c r="AA11" s="3"/>
      <c r="AB11" s="3"/>
      <c r="AC11" s="3"/>
      <c r="AD11" s="3"/>
      <c r="AE11" s="4"/>
      <c r="AF11" s="142" t="s">
        <v>4</v>
      </c>
      <c r="AH11" s="2"/>
      <c r="AI11" s="3"/>
      <c r="AJ11" s="3"/>
      <c r="AK11" s="3"/>
      <c r="AL11" s="3"/>
      <c r="AM11" s="4"/>
      <c r="AN11" s="142" t="s">
        <v>4</v>
      </c>
      <c r="AP11" s="2"/>
      <c r="AQ11" s="3"/>
      <c r="AR11" s="3"/>
      <c r="AS11" s="3"/>
      <c r="AT11" s="3"/>
      <c r="AU11" s="4"/>
      <c r="AV11" s="142" t="s">
        <v>4</v>
      </c>
      <c r="AX11" s="2"/>
      <c r="AY11" s="3"/>
      <c r="AZ11" s="3"/>
      <c r="BA11" s="3"/>
      <c r="BB11" s="3"/>
      <c r="BC11" s="4"/>
      <c r="BD11" s="142" t="s">
        <v>4</v>
      </c>
    </row>
    <row r="12" spans="2:56" x14ac:dyDescent="0.3">
      <c r="B12" s="2"/>
      <c r="C12" s="3"/>
      <c r="D12" s="3"/>
      <c r="E12" s="3"/>
      <c r="F12" s="3"/>
      <c r="G12" s="3"/>
      <c r="H12" s="5"/>
      <c r="J12" s="2"/>
      <c r="K12" s="3"/>
      <c r="L12" s="3"/>
      <c r="M12" s="3"/>
      <c r="N12" s="3"/>
      <c r="O12" s="3"/>
      <c r="P12" s="5"/>
      <c r="R12" s="2"/>
      <c r="S12" s="3"/>
      <c r="T12" s="3"/>
      <c r="U12" s="3"/>
      <c r="V12" s="3"/>
      <c r="W12" s="3"/>
      <c r="X12" s="5"/>
      <c r="Z12" s="2"/>
      <c r="AA12" s="3"/>
      <c r="AB12" s="3"/>
      <c r="AC12" s="3"/>
      <c r="AD12" s="3"/>
      <c r="AE12" s="3"/>
      <c r="AF12" s="5"/>
      <c r="AH12" s="2"/>
      <c r="AI12" s="3"/>
      <c r="AJ12" s="3"/>
      <c r="AK12" s="3"/>
      <c r="AL12" s="3"/>
      <c r="AM12" s="3"/>
      <c r="AN12" s="5"/>
      <c r="AP12" s="2"/>
      <c r="AQ12" s="3"/>
      <c r="AR12" s="3"/>
      <c r="AS12" s="3"/>
      <c r="AT12" s="3"/>
      <c r="AU12" s="3"/>
      <c r="AV12" s="5"/>
      <c r="AX12" s="2"/>
      <c r="AY12" s="3"/>
      <c r="AZ12" s="3"/>
      <c r="BA12" s="3"/>
      <c r="BB12" s="3"/>
      <c r="BC12" s="3"/>
      <c r="BD12" s="5"/>
    </row>
    <row r="13" spans="2:56" x14ac:dyDescent="0.3">
      <c r="B13" s="70"/>
      <c r="C13" s="11"/>
      <c r="D13" s="10" t="s">
        <v>141</v>
      </c>
      <c r="E13" s="11"/>
      <c r="F13" s="11"/>
      <c r="G13" s="44"/>
      <c r="H13" s="71">
        <v>5059.66</v>
      </c>
      <c r="J13" s="70"/>
      <c r="K13" s="11"/>
      <c r="L13" s="10" t="s">
        <v>141</v>
      </c>
      <c r="M13" s="11"/>
      <c r="N13" s="11"/>
      <c r="O13" s="44"/>
      <c r="P13" s="71">
        <v>38829.74</v>
      </c>
      <c r="R13" s="70"/>
      <c r="S13" s="11"/>
      <c r="T13" s="10" t="s">
        <v>141</v>
      </c>
      <c r="U13" s="11"/>
      <c r="V13" s="11"/>
      <c r="W13" s="44"/>
      <c r="X13" s="71">
        <v>1711883.6</v>
      </c>
      <c r="Z13" s="70"/>
      <c r="AA13" s="11"/>
      <c r="AB13" s="10" t="s">
        <v>141</v>
      </c>
      <c r="AC13" s="11"/>
      <c r="AD13" s="11"/>
      <c r="AE13" s="44"/>
      <c r="AF13" s="71">
        <v>80206.14</v>
      </c>
      <c r="AH13" s="70"/>
      <c r="AI13" s="11"/>
      <c r="AJ13" s="10" t="s">
        <v>141</v>
      </c>
      <c r="AK13" s="11"/>
      <c r="AL13" s="11"/>
      <c r="AM13" s="44"/>
      <c r="AN13" s="71">
        <v>2400.37</v>
      </c>
      <c r="AP13" s="70"/>
      <c r="AQ13" s="11"/>
      <c r="AR13" s="10" t="s">
        <v>141</v>
      </c>
      <c r="AS13" s="11"/>
      <c r="AT13" s="11"/>
      <c r="AU13" s="44"/>
      <c r="AV13" s="71">
        <v>64753.9</v>
      </c>
      <c r="AX13" s="70"/>
      <c r="AY13" s="11"/>
      <c r="AZ13" s="10" t="s">
        <v>141</v>
      </c>
      <c r="BA13" s="11"/>
      <c r="BB13" s="11"/>
      <c r="BC13" s="44"/>
      <c r="BD13" s="71">
        <v>2524.52</v>
      </c>
    </row>
    <row r="14" spans="2:56" x14ac:dyDescent="0.3">
      <c r="B14" s="2"/>
      <c r="C14" s="3"/>
      <c r="D14" s="6"/>
      <c r="E14" s="3"/>
      <c r="F14" s="3"/>
      <c r="G14" s="7"/>
      <c r="H14" s="8"/>
      <c r="J14" s="2"/>
      <c r="K14" s="3"/>
      <c r="L14" s="6"/>
      <c r="M14" s="3"/>
      <c r="N14" s="3"/>
      <c r="O14" s="7"/>
      <c r="P14" s="8"/>
      <c r="R14" s="2"/>
      <c r="S14" s="3"/>
      <c r="T14" s="6"/>
      <c r="U14" s="3"/>
      <c r="V14" s="3"/>
      <c r="W14" s="7"/>
      <c r="X14" s="8"/>
      <c r="Z14" s="2"/>
      <c r="AA14" s="3"/>
      <c r="AB14" s="6"/>
      <c r="AC14" s="3"/>
      <c r="AD14" s="3"/>
      <c r="AE14" s="7"/>
      <c r="AF14" s="8"/>
      <c r="AH14" s="2"/>
      <c r="AI14" s="3"/>
      <c r="AJ14" s="6"/>
      <c r="AK14" s="3"/>
      <c r="AL14" s="3"/>
      <c r="AM14" s="7"/>
      <c r="AN14" s="8"/>
      <c r="AP14" s="2"/>
      <c r="AQ14" s="3"/>
      <c r="AR14" s="6"/>
      <c r="AS14" s="3"/>
      <c r="AT14" s="3"/>
      <c r="AU14" s="7"/>
      <c r="AV14" s="8"/>
      <c r="AX14" s="2"/>
      <c r="AY14" s="3"/>
      <c r="AZ14" s="6"/>
      <c r="BA14" s="3"/>
      <c r="BB14" s="3"/>
      <c r="BC14" s="7"/>
      <c r="BD14" s="8"/>
    </row>
    <row r="15" spans="2:56" x14ac:dyDescent="0.3">
      <c r="B15" s="9" t="s">
        <v>5</v>
      </c>
      <c r="C15" s="10" t="s">
        <v>6</v>
      </c>
      <c r="D15" s="11"/>
      <c r="E15" s="11"/>
      <c r="F15" s="11"/>
      <c r="G15" s="11"/>
      <c r="H15" s="12">
        <f>SUM(G16:G17)</f>
        <v>0</v>
      </c>
      <c r="J15" s="9" t="s">
        <v>5</v>
      </c>
      <c r="K15" s="10" t="s">
        <v>6</v>
      </c>
      <c r="L15" s="11"/>
      <c r="M15" s="11"/>
      <c r="N15" s="11"/>
      <c r="O15" s="11"/>
      <c r="P15" s="12">
        <f>SUM(O16:O17)</f>
        <v>0</v>
      </c>
      <c r="R15" s="9" t="s">
        <v>5</v>
      </c>
      <c r="S15" s="10" t="s">
        <v>6</v>
      </c>
      <c r="T15" s="11"/>
      <c r="U15" s="11"/>
      <c r="V15" s="11"/>
      <c r="W15" s="11"/>
      <c r="X15" s="12">
        <f>SUM(W16:W19)</f>
        <v>0</v>
      </c>
      <c r="Z15" s="9" t="s">
        <v>5</v>
      </c>
      <c r="AA15" s="10" t="s">
        <v>6</v>
      </c>
      <c r="AB15" s="11"/>
      <c r="AC15" s="11"/>
      <c r="AD15" s="11"/>
      <c r="AE15" s="11"/>
      <c r="AF15" s="12">
        <f>SUM(AE16:AE18)</f>
        <v>0</v>
      </c>
      <c r="AH15" s="9" t="s">
        <v>5</v>
      </c>
      <c r="AI15" s="10" t="s">
        <v>6</v>
      </c>
      <c r="AJ15" s="11"/>
      <c r="AK15" s="11"/>
      <c r="AL15" s="11"/>
      <c r="AM15" s="11"/>
      <c r="AN15" s="12">
        <f>SUM(AM16:AM19)</f>
        <v>0</v>
      </c>
      <c r="AP15" s="9" t="s">
        <v>5</v>
      </c>
      <c r="AQ15" s="10" t="s">
        <v>6</v>
      </c>
      <c r="AR15" s="11"/>
      <c r="AS15" s="11"/>
      <c r="AT15" s="11"/>
      <c r="AU15" s="11"/>
      <c r="AV15" s="12">
        <f>SUM(AU17:AU17)</f>
        <v>0</v>
      </c>
      <c r="AX15" s="9" t="s">
        <v>5</v>
      </c>
      <c r="AY15" s="10" t="s">
        <v>6</v>
      </c>
      <c r="AZ15" s="11"/>
      <c r="BA15" s="11"/>
      <c r="BB15" s="11"/>
      <c r="BC15" s="11"/>
      <c r="BD15" s="12">
        <f>SUM(BC16:BC17)</f>
        <v>0</v>
      </c>
    </row>
    <row r="16" spans="2:56" x14ac:dyDescent="0.3">
      <c r="B16" s="13"/>
      <c r="C16" s="14"/>
      <c r="D16" s="14"/>
      <c r="E16" s="15"/>
      <c r="F16" s="15"/>
      <c r="G16" s="16"/>
      <c r="H16" s="17"/>
      <c r="J16" s="13"/>
      <c r="K16" s="14"/>
      <c r="L16" s="14"/>
      <c r="M16" s="15"/>
      <c r="N16" s="15"/>
      <c r="O16" s="16"/>
      <c r="P16" s="17"/>
      <c r="R16" s="13"/>
      <c r="S16" s="14"/>
      <c r="T16" s="14"/>
      <c r="U16" s="15"/>
      <c r="V16" s="15"/>
      <c r="W16" s="16"/>
      <c r="X16" s="17"/>
      <c r="Z16" s="13"/>
      <c r="AA16" s="14"/>
      <c r="AB16" s="14"/>
      <c r="AC16" s="15"/>
      <c r="AD16" s="15"/>
      <c r="AE16" s="16"/>
      <c r="AF16" s="17"/>
      <c r="AH16" s="13"/>
      <c r="AI16" s="14"/>
      <c r="AJ16" s="14"/>
      <c r="AK16" s="15"/>
      <c r="AL16" s="15"/>
      <c r="AN16" s="17"/>
      <c r="AP16" s="9"/>
      <c r="AQ16" s="10"/>
      <c r="AR16" s="11"/>
      <c r="AS16" s="11"/>
      <c r="AT16" s="11"/>
      <c r="AU16" s="11"/>
      <c r="AV16" s="12"/>
      <c r="AX16" s="13"/>
      <c r="AY16" s="18"/>
      <c r="AZ16" s="18"/>
      <c r="BA16" s="19"/>
      <c r="BB16" s="19"/>
      <c r="BC16" s="20"/>
      <c r="BD16" s="17"/>
    </row>
    <row r="17" spans="2:56" x14ac:dyDescent="0.3">
      <c r="B17" s="13"/>
      <c r="C17" s="15"/>
      <c r="D17" s="14"/>
      <c r="E17" s="15"/>
      <c r="F17" s="15"/>
      <c r="G17" s="21"/>
      <c r="H17" s="17"/>
      <c r="J17" s="13"/>
      <c r="K17" s="15"/>
      <c r="L17" s="14"/>
      <c r="M17" s="15"/>
      <c r="N17" s="15"/>
      <c r="O17" s="21"/>
      <c r="P17" s="17"/>
      <c r="R17" s="13"/>
      <c r="S17" s="15"/>
      <c r="T17" s="14"/>
      <c r="U17" s="15"/>
      <c r="V17" s="15"/>
      <c r="W17" s="21"/>
      <c r="X17" s="17"/>
      <c r="Z17" s="13"/>
      <c r="AA17" s="15"/>
      <c r="AB17" s="14"/>
      <c r="AC17" s="15"/>
      <c r="AD17" s="15"/>
      <c r="AE17" s="21"/>
      <c r="AF17" s="17"/>
      <c r="AH17" s="13"/>
      <c r="AI17" s="15"/>
      <c r="AJ17" s="14"/>
      <c r="AK17" s="15"/>
      <c r="AL17" s="15"/>
      <c r="AM17" s="21"/>
      <c r="AN17" s="17"/>
      <c r="AP17" s="13"/>
      <c r="AQ17" s="19"/>
      <c r="AR17" s="19"/>
      <c r="AS17" s="19"/>
      <c r="AT17" s="19"/>
      <c r="AU17" s="24"/>
      <c r="AV17" s="17"/>
      <c r="AX17" s="13"/>
      <c r="AY17" s="19"/>
      <c r="AZ17" s="18"/>
      <c r="BA17" s="19"/>
      <c r="BB17" s="19"/>
      <c r="BC17" s="22"/>
      <c r="BD17" s="17"/>
    </row>
    <row r="18" spans="2:56" x14ac:dyDescent="0.3">
      <c r="B18" s="13"/>
      <c r="C18" s="15"/>
      <c r="D18" s="15"/>
      <c r="E18" s="15"/>
      <c r="F18" s="25"/>
      <c r="G18" s="16"/>
      <c r="H18" s="17"/>
      <c r="J18" s="13"/>
      <c r="K18" s="15"/>
      <c r="L18" s="15"/>
      <c r="M18" s="15"/>
      <c r="N18" s="25"/>
      <c r="O18" s="16"/>
      <c r="P18" s="17"/>
      <c r="R18" s="13"/>
      <c r="S18" s="15"/>
      <c r="T18" s="14"/>
      <c r="U18" s="15"/>
      <c r="V18" s="15"/>
      <c r="W18" s="16"/>
      <c r="X18" s="17"/>
      <c r="Z18" s="13"/>
      <c r="AA18" s="15"/>
      <c r="AB18" s="15"/>
      <c r="AC18" s="15"/>
      <c r="AD18" s="15"/>
      <c r="AE18" s="23"/>
      <c r="AF18" s="17"/>
      <c r="AH18" s="13"/>
      <c r="AI18" s="15"/>
      <c r="AJ18" s="14"/>
      <c r="AK18" s="15"/>
      <c r="AL18" s="15"/>
      <c r="AM18" s="16"/>
      <c r="AN18" s="17"/>
      <c r="AP18" s="13"/>
      <c r="AQ18" s="15"/>
      <c r="AR18" s="15"/>
      <c r="AS18" s="15"/>
      <c r="AT18" s="25"/>
      <c r="AU18" s="16"/>
      <c r="AV18" s="17"/>
      <c r="AX18" s="13"/>
      <c r="AY18" s="15"/>
      <c r="AZ18" s="15"/>
      <c r="BA18" s="15"/>
      <c r="BB18" s="25"/>
      <c r="BC18" s="16"/>
      <c r="BD18" s="17"/>
    </row>
    <row r="19" spans="2:56" x14ac:dyDescent="0.3">
      <c r="B19" s="13" t="s">
        <v>5</v>
      </c>
      <c r="C19" s="10" t="s">
        <v>7</v>
      </c>
      <c r="D19" s="26"/>
      <c r="E19" s="26"/>
      <c r="F19" s="26"/>
      <c r="G19" s="27"/>
      <c r="H19" s="28">
        <v>0</v>
      </c>
      <c r="J19" s="13" t="s">
        <v>5</v>
      </c>
      <c r="K19" s="10" t="s">
        <v>7</v>
      </c>
      <c r="L19" s="26"/>
      <c r="M19" s="26"/>
      <c r="N19" s="26"/>
      <c r="O19" s="27"/>
      <c r="P19" s="28">
        <v>0</v>
      </c>
      <c r="R19" s="13"/>
      <c r="S19" s="15"/>
      <c r="T19" s="15"/>
      <c r="U19" s="15"/>
      <c r="V19" s="15"/>
      <c r="W19" s="23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 t="s">
        <v>5</v>
      </c>
      <c r="AQ19" s="10" t="s">
        <v>7</v>
      </c>
      <c r="AR19" s="26"/>
      <c r="AS19" s="26"/>
      <c r="AT19" s="26"/>
      <c r="AU19" s="27"/>
      <c r="AV19" s="28">
        <f>SUM(AU22:AU22)</f>
        <v>0</v>
      </c>
      <c r="AX19" s="13" t="s">
        <v>5</v>
      </c>
      <c r="AY19" s="10" t="s">
        <v>7</v>
      </c>
      <c r="AZ19" s="26"/>
      <c r="BA19" s="26"/>
      <c r="BB19" s="26"/>
      <c r="BC19" s="27"/>
      <c r="BD19" s="28">
        <f>BC20</f>
        <v>0</v>
      </c>
    </row>
    <row r="20" spans="2:56" x14ac:dyDescent="0.3">
      <c r="B20" s="13"/>
      <c r="C20" s="10"/>
      <c r="D20" s="26"/>
      <c r="E20" s="26"/>
      <c r="F20" s="26"/>
      <c r="G20" s="27"/>
      <c r="H20" s="28"/>
      <c r="J20" s="13"/>
      <c r="K20" s="10"/>
      <c r="L20" s="26"/>
      <c r="M20" s="26"/>
      <c r="N20" s="26"/>
      <c r="O20" s="27"/>
      <c r="P20" s="28"/>
      <c r="R20" s="13"/>
      <c r="S20" s="15"/>
      <c r="T20" s="15"/>
      <c r="U20" s="15"/>
      <c r="V20" s="25"/>
      <c r="W20" s="16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/>
      <c r="AQ20" s="10"/>
      <c r="AR20" s="26"/>
      <c r="AS20" s="26"/>
      <c r="AT20" s="26"/>
      <c r="AU20" s="27"/>
      <c r="AV20" s="28"/>
      <c r="AX20" s="139"/>
      <c r="AY20" s="119"/>
      <c r="AZ20" s="6"/>
      <c r="BA20" s="6"/>
      <c r="BB20" s="6"/>
      <c r="BC20" s="6"/>
      <c r="BD20" s="28"/>
    </row>
    <row r="21" spans="2:56" x14ac:dyDescent="0.3">
      <c r="B21" s="13"/>
      <c r="C21" s="30"/>
      <c r="D21" s="31"/>
      <c r="E21" s="31"/>
      <c r="F21" s="31"/>
      <c r="G21" s="32"/>
      <c r="H21" s="33"/>
      <c r="J21" s="13"/>
      <c r="K21" s="30"/>
      <c r="L21" s="31"/>
      <c r="M21" s="31"/>
      <c r="N21" s="31"/>
      <c r="O21" s="32"/>
      <c r="P21" s="33"/>
      <c r="R21" s="13" t="s">
        <v>5</v>
      </c>
      <c r="S21" s="10" t="s">
        <v>7</v>
      </c>
      <c r="T21" s="26"/>
      <c r="U21" s="26"/>
      <c r="V21" s="26"/>
      <c r="W21" s="27"/>
      <c r="X21" s="28">
        <v>0</v>
      </c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P21" s="13"/>
      <c r="AR21" s="10"/>
      <c r="AS21" s="26"/>
      <c r="AT21" s="26"/>
      <c r="AU21" s="27"/>
      <c r="AV21" s="28"/>
      <c r="AX21" s="13"/>
      <c r="AY21" s="30"/>
      <c r="AZ21" s="31"/>
      <c r="BA21" s="31"/>
      <c r="BB21" s="31"/>
      <c r="BC21" s="32"/>
      <c r="BD21" s="33"/>
    </row>
    <row r="22" spans="2:56" x14ac:dyDescent="0.3">
      <c r="B22" s="13" t="s">
        <v>8</v>
      </c>
      <c r="C22" s="34" t="s">
        <v>9</v>
      </c>
      <c r="D22" s="26"/>
      <c r="E22" s="26"/>
      <c r="F22" s="35"/>
      <c r="G22" s="36"/>
      <c r="H22" s="12">
        <f>SUM(G23:G24)</f>
        <v>0</v>
      </c>
      <c r="J22" s="13" t="s">
        <v>8</v>
      </c>
      <c r="K22" s="34" t="s">
        <v>9</v>
      </c>
      <c r="L22" s="26"/>
      <c r="M22" s="26"/>
      <c r="N22" s="35"/>
      <c r="O22" s="36"/>
      <c r="P22" s="12">
        <f>SUM(O23:O24)</f>
        <v>0</v>
      </c>
      <c r="Q22" s="117"/>
      <c r="X22" s="28"/>
      <c r="Z22" s="13"/>
      <c r="AA22" s="30"/>
      <c r="AB22" s="31"/>
      <c r="AC22" s="31"/>
      <c r="AD22" s="31"/>
      <c r="AE22" s="32"/>
      <c r="AF22" s="33"/>
      <c r="AN22" s="28"/>
      <c r="AP22" s="132"/>
      <c r="AQ22" s="121"/>
      <c r="AR22" s="121"/>
      <c r="AS22" s="121"/>
      <c r="AT22" s="121"/>
      <c r="AU22" s="122"/>
      <c r="AV22" s="28"/>
      <c r="AX22" s="13" t="s">
        <v>8</v>
      </c>
      <c r="AY22" s="10" t="s">
        <v>9</v>
      </c>
      <c r="AZ22" s="26"/>
      <c r="BA22" s="26"/>
      <c r="BB22" s="35"/>
      <c r="BC22" s="36"/>
      <c r="BD22" s="12">
        <f>SUM(BC23:BC26)</f>
        <v>0</v>
      </c>
    </row>
    <row r="23" spans="2:56" x14ac:dyDescent="0.3">
      <c r="B23" s="13"/>
      <c r="C23" s="37"/>
      <c r="D23" s="66"/>
      <c r="E23" s="38"/>
      <c r="F23" s="38"/>
      <c r="G23" s="39"/>
      <c r="H23" s="33"/>
      <c r="J23" s="13"/>
      <c r="K23" s="37"/>
      <c r="L23" s="66"/>
      <c r="M23" s="38"/>
      <c r="N23" s="38"/>
      <c r="O23" s="39"/>
      <c r="P23" s="33"/>
      <c r="R23" s="13"/>
      <c r="S23" s="30"/>
      <c r="T23" s="31"/>
      <c r="U23" s="31"/>
      <c r="V23" s="31"/>
      <c r="W23" s="32"/>
      <c r="X23" s="33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P23" s="13" t="s">
        <v>8</v>
      </c>
      <c r="AQ23" s="10" t="s">
        <v>9</v>
      </c>
      <c r="AR23" s="26"/>
      <c r="AS23" s="26"/>
      <c r="AT23" s="35"/>
      <c r="AU23" s="36"/>
      <c r="AV23" s="12">
        <f>SUM(AU25:AU26)</f>
        <v>0</v>
      </c>
      <c r="AX23" s="13"/>
      <c r="AY23" s="37"/>
      <c r="AZ23" s="66"/>
      <c r="BA23" s="38"/>
      <c r="BB23" s="38"/>
      <c r="BC23" s="39"/>
      <c r="BD23" s="33"/>
    </row>
    <row r="24" spans="2:56" x14ac:dyDescent="0.3">
      <c r="B24" s="13"/>
      <c r="C24" s="40"/>
      <c r="D24" s="41"/>
      <c r="E24" s="38"/>
      <c r="F24" s="41"/>
      <c r="G24" s="41"/>
      <c r="H24" s="33"/>
      <c r="J24" s="13"/>
      <c r="K24" s="40"/>
      <c r="L24" s="41"/>
      <c r="M24" s="38"/>
      <c r="N24" s="41"/>
      <c r="O24" s="41"/>
      <c r="P24" s="33"/>
      <c r="R24" s="13" t="s">
        <v>8</v>
      </c>
      <c r="S24" s="34" t="s">
        <v>9</v>
      </c>
      <c r="T24" s="26"/>
      <c r="U24" s="26"/>
      <c r="V24" s="35"/>
      <c r="W24" s="36"/>
      <c r="X24" s="12">
        <f>SUM(W25:W27)</f>
        <v>0</v>
      </c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SUM(AM25:AM27)</f>
        <v>0</v>
      </c>
      <c r="AP24" s="13"/>
      <c r="AQ24" s="34"/>
      <c r="AR24" s="26"/>
      <c r="AS24" s="26"/>
      <c r="AT24" s="35"/>
      <c r="AU24" s="36"/>
      <c r="AV24" s="12"/>
      <c r="AX24" s="13"/>
      <c r="AY24" s="37"/>
      <c r="AZ24" s="66"/>
      <c r="BA24" s="38"/>
      <c r="BB24" s="38"/>
      <c r="BC24" s="39"/>
      <c r="BD24" s="33"/>
    </row>
    <row r="25" spans="2:56" x14ac:dyDescent="0.3">
      <c r="B25" s="13"/>
      <c r="C25" s="41"/>
      <c r="D25" s="41"/>
      <c r="E25" s="41"/>
      <c r="F25" s="41"/>
      <c r="G25" s="41"/>
      <c r="H25" s="33"/>
      <c r="J25" s="13"/>
      <c r="K25" s="41"/>
      <c r="L25" s="41"/>
      <c r="M25" s="41"/>
      <c r="N25" s="41"/>
      <c r="O25" s="41"/>
      <c r="P25" s="33"/>
      <c r="R25" s="13"/>
      <c r="S25" s="37"/>
      <c r="T25" s="66"/>
      <c r="U25" s="38"/>
      <c r="V25" s="38"/>
      <c r="W25" s="39"/>
      <c r="X25" s="33"/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49"/>
      <c r="AN25" s="33"/>
      <c r="AP25" s="13"/>
      <c r="AQ25" s="37"/>
      <c r="AR25" s="72"/>
      <c r="AS25" s="38"/>
      <c r="AT25" s="38"/>
      <c r="AU25" s="39"/>
      <c r="AV25" s="33"/>
      <c r="AX25" s="13"/>
      <c r="AY25" s="37"/>
      <c r="AZ25" s="72"/>
      <c r="BA25" s="38"/>
      <c r="BB25" s="38"/>
      <c r="BC25" s="39"/>
      <c r="BD25" s="33"/>
    </row>
    <row r="26" spans="2:56" x14ac:dyDescent="0.3">
      <c r="B26" s="13"/>
      <c r="C26" s="36"/>
      <c r="D26" s="36"/>
      <c r="E26" s="36"/>
      <c r="F26" s="36"/>
      <c r="G26" s="36"/>
      <c r="H26" s="33"/>
      <c r="J26" s="13"/>
      <c r="K26" s="36"/>
      <c r="L26" s="36"/>
      <c r="M26" s="36"/>
      <c r="N26" s="36"/>
      <c r="O26" s="36"/>
      <c r="P26" s="33"/>
      <c r="R26" s="13"/>
      <c r="S26" s="37"/>
      <c r="T26" s="66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37"/>
      <c r="AJ26" s="66"/>
      <c r="AK26" s="38"/>
      <c r="AL26" s="38"/>
      <c r="AM26" s="39"/>
      <c r="AN26" s="33"/>
      <c r="AP26" s="13"/>
      <c r="AQ26" s="37"/>
      <c r="AR26" s="66"/>
      <c r="AS26" s="38"/>
      <c r="AT26" s="38"/>
      <c r="AU26" s="39"/>
      <c r="AV26" s="123"/>
      <c r="AX26" s="13"/>
      <c r="AY26" s="37"/>
      <c r="AZ26" s="66"/>
      <c r="BA26" s="38"/>
      <c r="BB26" s="38"/>
      <c r="BC26" s="39"/>
      <c r="BD26" s="33"/>
    </row>
    <row r="27" spans="2:56" x14ac:dyDescent="0.3">
      <c r="B27" s="13" t="s">
        <v>8</v>
      </c>
      <c r="C27" s="10" t="s">
        <v>10</v>
      </c>
      <c r="D27" s="11"/>
      <c r="E27" s="11"/>
      <c r="F27" s="44"/>
      <c r="G27" s="11"/>
      <c r="H27" s="12">
        <f>SUM(G28:G29)</f>
        <v>0</v>
      </c>
      <c r="J27" s="13" t="s">
        <v>8</v>
      </c>
      <c r="K27" s="10" t="s">
        <v>10</v>
      </c>
      <c r="L27" s="11"/>
      <c r="M27" s="11"/>
      <c r="N27" s="44"/>
      <c r="O27" s="11"/>
      <c r="P27" s="12">
        <f>SUM(O28:O29)</f>
        <v>0</v>
      </c>
      <c r="R27" s="13"/>
      <c r="S27" s="37"/>
      <c r="T27" s="66"/>
      <c r="U27" s="38"/>
      <c r="V27" s="38"/>
      <c r="W27" s="39"/>
      <c r="X27" s="33"/>
      <c r="Z27" s="13"/>
      <c r="AA27" s="36"/>
      <c r="AB27" s="36"/>
      <c r="AC27" s="36"/>
      <c r="AD27" s="36"/>
      <c r="AE27" s="36"/>
      <c r="AF27" s="33"/>
      <c r="AH27" s="13"/>
      <c r="AI27" s="37"/>
      <c r="AJ27" s="66"/>
      <c r="AK27" s="38"/>
      <c r="AL27" s="38"/>
      <c r="AM27" s="39"/>
      <c r="AN27" s="33"/>
      <c r="AP27" s="13" t="s">
        <v>8</v>
      </c>
      <c r="AQ27" s="10" t="s">
        <v>10</v>
      </c>
      <c r="AR27" s="11"/>
      <c r="AS27" s="11"/>
      <c r="AT27" s="44"/>
      <c r="AU27" s="11"/>
      <c r="AV27" s="12">
        <f>SUM(AU28:AU34)</f>
        <v>21400</v>
      </c>
      <c r="AX27" s="13" t="s">
        <v>8</v>
      </c>
      <c r="AY27" s="10" t="s">
        <v>10</v>
      </c>
      <c r="AZ27" s="11"/>
      <c r="BA27" s="11"/>
      <c r="BB27" s="44"/>
      <c r="BC27" s="11"/>
      <c r="BD27" s="12">
        <f>SUM(BC28:BC31)</f>
        <v>0</v>
      </c>
    </row>
    <row r="28" spans="2:56" x14ac:dyDescent="0.3">
      <c r="B28" s="45"/>
      <c r="C28" s="50"/>
      <c r="D28" s="53"/>
      <c r="E28" s="52"/>
      <c r="F28" s="49"/>
      <c r="G28" s="49"/>
      <c r="H28" s="33"/>
      <c r="J28" s="45"/>
      <c r="K28" s="50"/>
      <c r="L28" s="53"/>
      <c r="M28" s="52"/>
      <c r="N28" s="49"/>
      <c r="O28" s="49"/>
      <c r="P28" s="33"/>
      <c r="R28" s="13"/>
      <c r="S28" s="37"/>
      <c r="T28" s="66"/>
      <c r="U28" s="38"/>
      <c r="V28" s="38"/>
      <c r="W28" s="39"/>
      <c r="X28" s="33"/>
      <c r="Z28" s="13" t="s">
        <v>8</v>
      </c>
      <c r="AA28" s="10" t="s">
        <v>10</v>
      </c>
      <c r="AB28" s="11"/>
      <c r="AC28" s="11"/>
      <c r="AD28" s="44"/>
      <c r="AE28" s="11"/>
      <c r="AF28" s="12">
        <f>SUM(AE29:AE29)</f>
        <v>0</v>
      </c>
      <c r="AH28" s="13"/>
      <c r="AI28" s="37"/>
      <c r="AJ28" s="66"/>
      <c r="AK28" s="38"/>
      <c r="AL28" s="38"/>
      <c r="AM28" s="39"/>
      <c r="AN28" s="33"/>
      <c r="AP28" s="131" t="s">
        <v>188</v>
      </c>
      <c r="AQ28" s="169">
        <v>45568</v>
      </c>
      <c r="AR28" t="s">
        <v>195</v>
      </c>
      <c r="AS28">
        <v>600</v>
      </c>
      <c r="AU28" s="170">
        <v>3000</v>
      </c>
      <c r="AV28" s="33"/>
      <c r="AX28" s="146"/>
      <c r="AY28" s="147"/>
      <c r="AZ28" s="147"/>
      <c r="BA28" s="147"/>
      <c r="BB28" s="147"/>
      <c r="BC28" s="148"/>
      <c r="BD28" s="33"/>
    </row>
    <row r="29" spans="2:56" x14ac:dyDescent="0.3">
      <c r="B29" s="45"/>
      <c r="C29" s="50"/>
      <c r="D29" s="51"/>
      <c r="E29" s="52"/>
      <c r="F29" s="49"/>
      <c r="G29" s="49"/>
      <c r="H29" s="54"/>
      <c r="J29" s="45"/>
      <c r="K29" s="50"/>
      <c r="L29" s="51"/>
      <c r="M29" s="52"/>
      <c r="N29" s="49"/>
      <c r="O29" s="49"/>
      <c r="P29" s="54"/>
      <c r="R29" s="13" t="s">
        <v>8</v>
      </c>
      <c r="S29" s="10" t="s">
        <v>10</v>
      </c>
      <c r="T29" s="11"/>
      <c r="U29" s="11"/>
      <c r="V29" s="44"/>
      <c r="W29" s="11"/>
      <c r="X29" s="12">
        <f>SUM(W29:W32)</f>
        <v>0</v>
      </c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SUM(AM29:AM32)</f>
        <v>0</v>
      </c>
      <c r="AP29" s="131" t="s">
        <v>189</v>
      </c>
      <c r="AQ29" s="169">
        <v>45568</v>
      </c>
      <c r="AR29" t="s">
        <v>196</v>
      </c>
      <c r="AS29">
        <v>599</v>
      </c>
      <c r="AU29" s="170">
        <v>2000</v>
      </c>
      <c r="AV29" s="33"/>
      <c r="AX29" s="131"/>
      <c r="BD29" s="33"/>
    </row>
    <row r="30" spans="2:56" x14ac:dyDescent="0.3">
      <c r="B30" s="56"/>
      <c r="C30" s="15"/>
      <c r="D30" s="15"/>
      <c r="E30" s="15"/>
      <c r="F30" s="15"/>
      <c r="G30" s="57"/>
      <c r="H30" s="33"/>
      <c r="J30" s="56"/>
      <c r="K30" s="15"/>
      <c r="L30" s="15"/>
      <c r="M30" s="15"/>
      <c r="N30" s="15"/>
      <c r="O30" s="57"/>
      <c r="P30" s="33"/>
      <c r="R30" s="45"/>
      <c r="S30" s="50"/>
      <c r="T30" s="53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P30" s="131" t="s">
        <v>190</v>
      </c>
      <c r="AQ30" s="169">
        <v>45568</v>
      </c>
      <c r="AR30" t="s">
        <v>197</v>
      </c>
      <c r="AS30">
        <v>603</v>
      </c>
      <c r="AU30" s="170">
        <v>2600</v>
      </c>
      <c r="AV30" s="33"/>
      <c r="AX30" s="56"/>
      <c r="AY30" s="15"/>
      <c r="AZ30" s="15"/>
      <c r="BA30" s="15"/>
      <c r="BB30" s="15"/>
      <c r="BC30" s="49"/>
      <c r="BD30" s="33"/>
    </row>
    <row r="31" spans="2:56" x14ac:dyDescent="0.3">
      <c r="B31" s="56"/>
      <c r="C31" s="35"/>
      <c r="D31" s="6" t="s">
        <v>11</v>
      </c>
      <c r="E31" s="6"/>
      <c r="F31" s="6"/>
      <c r="G31" s="27"/>
      <c r="H31" s="58">
        <f>H13+H15+H19-H22-H27</f>
        <v>5059.66</v>
      </c>
      <c r="J31" s="56"/>
      <c r="K31" s="35"/>
      <c r="L31" s="6" t="s">
        <v>11</v>
      </c>
      <c r="M31" s="6"/>
      <c r="N31" s="6"/>
      <c r="O31" s="27"/>
      <c r="P31" s="58">
        <f>P13+P15+P19-P22-P27</f>
        <v>38829.74</v>
      </c>
      <c r="R31" s="45"/>
      <c r="S31" s="50"/>
      <c r="T31" s="53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3"/>
      <c r="AK31" s="52"/>
      <c r="AL31" s="49"/>
      <c r="AM31" s="49"/>
      <c r="AN31" s="54"/>
      <c r="AP31" s="131" t="s">
        <v>191</v>
      </c>
      <c r="AQ31" s="169">
        <v>45568</v>
      </c>
      <c r="AR31" t="s">
        <v>198</v>
      </c>
      <c r="AS31">
        <v>904</v>
      </c>
      <c r="AU31" s="170">
        <v>5500</v>
      </c>
      <c r="AV31" s="33"/>
      <c r="AX31" s="56"/>
      <c r="AY31" s="15"/>
      <c r="AZ31" s="15"/>
      <c r="BA31" s="15"/>
      <c r="BB31" s="15"/>
      <c r="BC31" s="57"/>
      <c r="BD31" s="33"/>
    </row>
    <row r="32" spans="2:56" x14ac:dyDescent="0.3">
      <c r="B32" s="56"/>
      <c r="C32" s="35"/>
      <c r="D32" s="10" t="s">
        <v>142</v>
      </c>
      <c r="E32" s="3"/>
      <c r="F32" s="3"/>
      <c r="G32" s="3"/>
      <c r="H32" s="59">
        <v>5059.66</v>
      </c>
      <c r="J32" s="56"/>
      <c r="K32" s="35"/>
      <c r="L32" s="10" t="s">
        <v>142</v>
      </c>
      <c r="M32" s="3"/>
      <c r="N32" s="3"/>
      <c r="O32" s="3"/>
      <c r="P32" s="59">
        <v>38829.74</v>
      </c>
      <c r="R32" s="45"/>
      <c r="S32" s="50"/>
      <c r="T32" s="51"/>
      <c r="U32" s="52"/>
      <c r="V32" s="49"/>
      <c r="W32" s="49"/>
      <c r="X32" s="54"/>
      <c r="Z32" s="56"/>
      <c r="AA32" s="35"/>
      <c r="AB32" s="6" t="s">
        <v>11</v>
      </c>
      <c r="AC32" s="6"/>
      <c r="AD32" s="6"/>
      <c r="AE32" s="27"/>
      <c r="AF32" s="58">
        <f>AF13+AF15+AF20-AF23-AF28</f>
        <v>80206.14</v>
      </c>
      <c r="AH32" s="45"/>
      <c r="AI32" s="50"/>
      <c r="AJ32" s="51"/>
      <c r="AK32" s="52"/>
      <c r="AL32" s="49"/>
      <c r="AM32" s="49"/>
      <c r="AN32" s="54"/>
      <c r="AP32" s="131" t="s">
        <v>192</v>
      </c>
      <c r="AQ32" s="169">
        <v>45568</v>
      </c>
      <c r="AR32" t="s">
        <v>199</v>
      </c>
      <c r="AS32">
        <v>601</v>
      </c>
      <c r="AU32" s="170">
        <v>4800</v>
      </c>
      <c r="AV32" s="33"/>
      <c r="AX32" s="56"/>
      <c r="AY32" s="35"/>
      <c r="AZ32" s="6" t="s">
        <v>11</v>
      </c>
      <c r="BA32" s="6"/>
      <c r="BB32" s="6"/>
      <c r="BC32" s="27"/>
      <c r="BD32" s="58">
        <f>BD13+BD15+BD19-BD22-BD27</f>
        <v>2524.52</v>
      </c>
    </row>
    <row r="33" spans="2:56" x14ac:dyDescent="0.3">
      <c r="B33" s="56"/>
      <c r="C33" s="35"/>
      <c r="D33" s="6" t="s">
        <v>12</v>
      </c>
      <c r="E33" s="35"/>
      <c r="F33" s="35"/>
      <c r="G33" s="35"/>
      <c r="H33" s="60">
        <f>H31-H32</f>
        <v>0</v>
      </c>
      <c r="J33" s="56"/>
      <c r="K33" s="35"/>
      <c r="L33" s="6" t="s">
        <v>12</v>
      </c>
      <c r="M33" s="35"/>
      <c r="N33" s="35"/>
      <c r="O33" s="35"/>
      <c r="P33" s="60">
        <f>P31-P32</f>
        <v>0</v>
      </c>
      <c r="R33" s="56"/>
      <c r="S33" s="15"/>
      <c r="T33" s="15"/>
      <c r="U33" s="15"/>
      <c r="V33" s="15"/>
      <c r="W33" s="57"/>
      <c r="X33" s="33"/>
      <c r="Z33" s="56"/>
      <c r="AA33" s="35"/>
      <c r="AB33" s="10" t="s">
        <v>142</v>
      </c>
      <c r="AC33" s="3"/>
      <c r="AD33" s="3"/>
      <c r="AE33" s="3"/>
      <c r="AF33" s="59">
        <v>80206.14</v>
      </c>
      <c r="AH33" s="56"/>
      <c r="AI33" s="15"/>
      <c r="AJ33" s="15"/>
      <c r="AK33" s="15"/>
      <c r="AL33" s="15"/>
      <c r="AM33" s="57"/>
      <c r="AN33" s="33"/>
      <c r="AP33" s="131" t="s">
        <v>193</v>
      </c>
      <c r="AQ33" s="169">
        <v>45588</v>
      </c>
      <c r="AR33" t="s">
        <v>200</v>
      </c>
      <c r="AS33">
        <v>607</v>
      </c>
      <c r="AU33" s="170">
        <v>1500</v>
      </c>
      <c r="AV33" s="33"/>
      <c r="AX33" s="56"/>
      <c r="AY33" s="35"/>
      <c r="AZ33" s="10" t="s">
        <v>142</v>
      </c>
      <c r="BA33" s="3"/>
      <c r="BB33" s="3"/>
      <c r="BC33" s="3"/>
      <c r="BD33" s="59">
        <v>2524.52</v>
      </c>
    </row>
    <row r="34" spans="2:56" x14ac:dyDescent="0.3">
      <c r="B34" s="56"/>
      <c r="C34" s="35"/>
      <c r="D34" s="35"/>
      <c r="E34" s="35"/>
      <c r="F34" s="35"/>
      <c r="G34" s="35"/>
      <c r="H34" s="60"/>
      <c r="J34" s="56"/>
      <c r="K34" s="35"/>
      <c r="L34" s="35"/>
      <c r="M34" s="35"/>
      <c r="N34" s="35"/>
      <c r="O34" s="35"/>
      <c r="P34" s="60"/>
      <c r="R34" s="56"/>
      <c r="S34" s="35"/>
      <c r="T34" s="6" t="s">
        <v>11</v>
      </c>
      <c r="U34" s="6"/>
      <c r="V34" s="6"/>
      <c r="W34" s="27"/>
      <c r="X34" s="58">
        <f>X13+X15+X21-X24-X29</f>
        <v>1711883.6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6" t="s">
        <v>11</v>
      </c>
      <c r="AK34" s="6"/>
      <c r="AL34" s="6"/>
      <c r="AM34" s="27"/>
      <c r="AN34" s="58">
        <f>AN13+AN15+AN21-AN24-AN29</f>
        <v>2400.37</v>
      </c>
      <c r="AP34" s="131" t="s">
        <v>194</v>
      </c>
      <c r="AQ34" s="169">
        <v>45589</v>
      </c>
      <c r="AR34" t="s">
        <v>201</v>
      </c>
      <c r="AS34">
        <v>608</v>
      </c>
      <c r="AU34" s="170">
        <v>2000</v>
      </c>
      <c r="AV34" s="33"/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</row>
    <row r="35" spans="2:56" ht="15" thickBot="1" x14ac:dyDescent="0.35">
      <c r="B35" s="61"/>
      <c r="C35" s="62"/>
      <c r="D35" s="62"/>
      <c r="E35" s="62"/>
      <c r="F35" s="62"/>
      <c r="G35" s="62"/>
      <c r="H35" s="63"/>
      <c r="J35" s="61"/>
      <c r="K35" s="62"/>
      <c r="L35" s="62"/>
      <c r="M35" s="62"/>
      <c r="N35" s="62"/>
      <c r="O35" s="62"/>
      <c r="P35" s="63"/>
      <c r="R35" s="56"/>
      <c r="S35" s="35"/>
      <c r="T35" s="10" t="s">
        <v>142</v>
      </c>
      <c r="U35" s="3"/>
      <c r="V35" s="3"/>
      <c r="W35" s="3"/>
      <c r="X35" s="59">
        <v>1711883.6</v>
      </c>
      <c r="Z35" s="56"/>
      <c r="AA35" s="35"/>
      <c r="AB35" s="35"/>
      <c r="AC35" s="35"/>
      <c r="AD35" s="35"/>
      <c r="AE35" s="35"/>
      <c r="AF35" s="60"/>
      <c r="AH35" s="56"/>
      <c r="AI35" s="35"/>
      <c r="AJ35" s="10" t="s">
        <v>142</v>
      </c>
      <c r="AK35" s="3"/>
      <c r="AL35" s="3"/>
      <c r="AM35" s="3"/>
      <c r="AN35" s="59">
        <v>2400.37</v>
      </c>
      <c r="AP35" s="131"/>
      <c r="AV35" s="33"/>
      <c r="AX35" s="56"/>
      <c r="AY35" s="35"/>
      <c r="AZ35" s="35"/>
      <c r="BA35" s="35"/>
      <c r="BB35" s="35"/>
      <c r="BC35" s="35"/>
      <c r="BD35" s="60"/>
    </row>
    <row r="36" spans="2:56" ht="15" thickBot="1" x14ac:dyDescent="0.35"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61"/>
      <c r="AA36" s="62"/>
      <c r="AB36" s="62"/>
      <c r="AC36" s="62"/>
      <c r="AD36" s="62"/>
      <c r="AE36" s="62"/>
      <c r="AF36" s="63"/>
      <c r="AH36" s="56"/>
      <c r="AI36" s="35"/>
      <c r="AJ36" s="6" t="s">
        <v>12</v>
      </c>
      <c r="AK36" s="35"/>
      <c r="AL36" s="35"/>
      <c r="AM36" s="35"/>
      <c r="AN36" s="60">
        <f>AN34-AN35</f>
        <v>0</v>
      </c>
      <c r="AP36" s="56"/>
      <c r="AQ36" s="15"/>
      <c r="AR36" s="6" t="s">
        <v>11</v>
      </c>
      <c r="AS36" s="15"/>
      <c r="AT36" s="15"/>
      <c r="AU36" s="57"/>
      <c r="AV36" s="58">
        <f>AV13+AV15+AV19-AV23-AV27</f>
        <v>43353.9</v>
      </c>
      <c r="AX36" s="61"/>
      <c r="AY36" s="62"/>
      <c r="AZ36" s="62"/>
      <c r="BA36" s="62"/>
      <c r="BB36" s="62"/>
      <c r="BC36" s="62"/>
      <c r="BD36" s="63"/>
    </row>
    <row r="37" spans="2:56" x14ac:dyDescent="0.3">
      <c r="C37" s="173"/>
      <c r="D37" s="173"/>
      <c r="E37" s="173"/>
      <c r="F37" s="173"/>
      <c r="K37" s="173"/>
      <c r="L37" s="173"/>
      <c r="M37" s="173"/>
      <c r="N37" s="173"/>
      <c r="R37" s="56"/>
      <c r="S37" s="35"/>
      <c r="T37" s="35"/>
      <c r="U37" s="35"/>
      <c r="V37" s="35"/>
      <c r="W37" s="35"/>
      <c r="X37" s="60"/>
      <c r="AH37" s="56"/>
      <c r="AI37" s="35"/>
      <c r="AJ37" s="35"/>
      <c r="AK37" s="35"/>
      <c r="AL37" s="35"/>
      <c r="AM37" s="35"/>
      <c r="AN37" s="60"/>
      <c r="AP37" s="56"/>
      <c r="AQ37" s="35"/>
      <c r="AR37" s="10" t="s">
        <v>142</v>
      </c>
      <c r="AS37" s="6"/>
      <c r="AT37" s="6"/>
      <c r="AU37" s="27"/>
      <c r="AV37" s="59">
        <v>43353.9</v>
      </c>
    </row>
    <row r="38" spans="2:56" ht="15" thickBot="1" x14ac:dyDescent="0.35">
      <c r="C38" s="171" t="s">
        <v>13</v>
      </c>
      <c r="D38" s="171"/>
      <c r="E38" s="171"/>
      <c r="F38" s="171"/>
      <c r="K38" s="171" t="s">
        <v>13</v>
      </c>
      <c r="L38" s="171"/>
      <c r="M38" s="171"/>
      <c r="N38" s="171"/>
      <c r="R38" s="61"/>
      <c r="S38" s="62"/>
      <c r="T38" s="62"/>
      <c r="U38" s="62"/>
      <c r="V38" s="62"/>
      <c r="W38" s="62"/>
      <c r="X38" s="63"/>
      <c r="AA38" s="173"/>
      <c r="AB38" s="173"/>
      <c r="AC38" s="173"/>
      <c r="AD38" s="173"/>
      <c r="AH38" s="61"/>
      <c r="AI38" s="62"/>
      <c r="AJ38" s="62"/>
      <c r="AK38" s="62"/>
      <c r="AL38" s="62"/>
      <c r="AM38" s="62"/>
      <c r="AN38" s="63"/>
      <c r="AP38" s="56"/>
      <c r="AQ38" s="35"/>
      <c r="AR38" s="6" t="s">
        <v>12</v>
      </c>
      <c r="AS38" s="3"/>
      <c r="AT38" s="3"/>
      <c r="AU38" s="3"/>
      <c r="AV38" s="60">
        <f>AV36-AV37</f>
        <v>0</v>
      </c>
      <c r="AY38" s="173"/>
      <c r="AZ38" s="173"/>
      <c r="BA38" s="173"/>
      <c r="BB38" s="173"/>
    </row>
    <row r="39" spans="2:56" x14ac:dyDescent="0.3">
      <c r="C39" s="172" t="s">
        <v>14</v>
      </c>
      <c r="D39" s="172"/>
      <c r="E39" s="172"/>
      <c r="F39" s="172"/>
      <c r="K39" s="172" t="s">
        <v>14</v>
      </c>
      <c r="L39" s="172"/>
      <c r="M39" s="172"/>
      <c r="N39" s="172"/>
      <c r="AA39" s="171" t="s">
        <v>13</v>
      </c>
      <c r="AB39" s="171"/>
      <c r="AC39" s="171"/>
      <c r="AD39" s="171"/>
      <c r="AP39" s="56"/>
      <c r="AQ39" s="35"/>
      <c r="AS39" s="35"/>
      <c r="AT39" s="35"/>
      <c r="AU39" s="35"/>
      <c r="AV39" s="60"/>
      <c r="AY39" s="171" t="s">
        <v>13</v>
      </c>
      <c r="AZ39" s="171"/>
      <c r="BA39" s="171"/>
      <c r="BB39" s="171"/>
    </row>
    <row r="40" spans="2:56" ht="15" thickBot="1" x14ac:dyDescent="0.35">
      <c r="S40" s="173"/>
      <c r="T40" s="173"/>
      <c r="U40" s="173"/>
      <c r="V40" s="173"/>
      <c r="AA40" s="172" t="s">
        <v>14</v>
      </c>
      <c r="AB40" s="172"/>
      <c r="AC40" s="172"/>
      <c r="AD40" s="172"/>
      <c r="AI40" s="173"/>
      <c r="AJ40" s="173"/>
      <c r="AK40" s="173"/>
      <c r="AL40" s="173"/>
      <c r="AP40" s="61"/>
      <c r="AQ40" s="62"/>
      <c r="AR40" s="62"/>
      <c r="AS40" s="62"/>
      <c r="AT40" s="62"/>
      <c r="AU40" s="62"/>
      <c r="AV40" s="63"/>
      <c r="AY40" s="172" t="s">
        <v>14</v>
      </c>
      <c r="AZ40" s="172"/>
      <c r="BA40" s="172"/>
      <c r="BB40" s="172"/>
    </row>
    <row r="41" spans="2:56" x14ac:dyDescent="0.3">
      <c r="S41" s="171" t="s">
        <v>13</v>
      </c>
      <c r="T41" s="171"/>
      <c r="U41" s="171"/>
      <c r="V41" s="171"/>
      <c r="AI41" s="171" t="s">
        <v>13</v>
      </c>
      <c r="AJ41" s="171"/>
      <c r="AK41" s="171"/>
      <c r="AL41" s="171"/>
      <c r="AP41" s="36"/>
    </row>
    <row r="42" spans="2:56" x14ac:dyDescent="0.3">
      <c r="S42" s="172" t="s">
        <v>14</v>
      </c>
      <c r="T42" s="172"/>
      <c r="U42" s="172"/>
      <c r="V42" s="172"/>
      <c r="AI42" s="172" t="s">
        <v>14</v>
      </c>
      <c r="AJ42" s="172"/>
      <c r="AK42" s="172"/>
      <c r="AL42" s="172"/>
      <c r="AQ42" s="173"/>
      <c r="AR42" s="173"/>
      <c r="AS42" s="173"/>
      <c r="AT42" s="173"/>
    </row>
    <row r="43" spans="2:56" x14ac:dyDescent="0.3">
      <c r="AQ43" s="171" t="s">
        <v>13</v>
      </c>
      <c r="AR43" s="171"/>
      <c r="AS43" s="171"/>
      <c r="AT43" s="171"/>
    </row>
    <row r="44" spans="2:56" x14ac:dyDescent="0.3">
      <c r="AQ44" s="172" t="s">
        <v>14</v>
      </c>
      <c r="AR44" s="172"/>
      <c r="AS44" s="172"/>
      <c r="AT44" s="172"/>
    </row>
  </sheetData>
  <mergeCells count="70">
    <mergeCell ref="AQ44:AT44"/>
    <mergeCell ref="AY40:BB40"/>
    <mergeCell ref="S41:V41"/>
    <mergeCell ref="AI41:AL41"/>
    <mergeCell ref="S42:V42"/>
    <mergeCell ref="AI42:AL42"/>
    <mergeCell ref="AQ43:AT43"/>
    <mergeCell ref="AY39:BB39"/>
    <mergeCell ref="S40:V40"/>
    <mergeCell ref="AA40:AD40"/>
    <mergeCell ref="AI40:AL40"/>
    <mergeCell ref="AA39:AD39"/>
    <mergeCell ref="AQ42:AT42"/>
    <mergeCell ref="AY38:BB38"/>
    <mergeCell ref="B9:H9"/>
    <mergeCell ref="J9:P9"/>
    <mergeCell ref="R9:X9"/>
    <mergeCell ref="Z9:AF9"/>
    <mergeCell ref="AH9:AN9"/>
    <mergeCell ref="AP9:AV9"/>
    <mergeCell ref="C39:F39"/>
    <mergeCell ref="K39:N39"/>
    <mergeCell ref="AX9:BD9"/>
    <mergeCell ref="C37:F37"/>
    <mergeCell ref="K37:N37"/>
    <mergeCell ref="C38:F38"/>
    <mergeCell ref="K38:N38"/>
    <mergeCell ref="AA38:AD38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5"/>
  <sheetViews>
    <sheetView topLeftCell="A16" workbookViewId="0">
      <selection activeCell="I42" sqref="I42"/>
    </sheetView>
  </sheetViews>
  <sheetFormatPr baseColWidth="10" defaultRowHeight="14.4" x14ac:dyDescent="0.3"/>
  <cols>
    <col min="24" max="24" width="12.6640625" bestFit="1" customWidth="1"/>
    <col min="48" max="48" width="15.6640625" customWidth="1"/>
  </cols>
  <sheetData>
    <row r="1" spans="2:56" ht="15" thickBot="1" x14ac:dyDescent="0.35"/>
    <row r="2" spans="2:56" x14ac:dyDescent="0.3">
      <c r="B2" s="189" t="s">
        <v>0</v>
      </c>
      <c r="C2" s="190"/>
      <c r="D2" s="190"/>
      <c r="E2" s="190"/>
      <c r="F2" s="190"/>
      <c r="G2" s="190"/>
      <c r="H2" s="191"/>
      <c r="J2" s="189" t="s">
        <v>0</v>
      </c>
      <c r="K2" s="190"/>
      <c r="L2" s="190"/>
      <c r="M2" s="190"/>
      <c r="N2" s="190"/>
      <c r="O2" s="190"/>
      <c r="P2" s="191"/>
      <c r="R2" s="189" t="s">
        <v>0</v>
      </c>
      <c r="S2" s="190"/>
      <c r="T2" s="190"/>
      <c r="U2" s="190"/>
      <c r="V2" s="190"/>
      <c r="W2" s="190"/>
      <c r="X2" s="191"/>
      <c r="Z2" s="189" t="s">
        <v>0</v>
      </c>
      <c r="AA2" s="190"/>
      <c r="AB2" s="190"/>
      <c r="AC2" s="190"/>
      <c r="AD2" s="190"/>
      <c r="AE2" s="190"/>
      <c r="AF2" s="191"/>
      <c r="AH2" s="189" t="s">
        <v>0</v>
      </c>
      <c r="AI2" s="190"/>
      <c r="AJ2" s="190"/>
      <c r="AK2" s="190"/>
      <c r="AL2" s="190"/>
      <c r="AM2" s="190"/>
      <c r="AN2" s="191"/>
      <c r="AP2" s="189" t="s">
        <v>22</v>
      </c>
      <c r="AQ2" s="190"/>
      <c r="AR2" s="190"/>
      <c r="AS2" s="190"/>
      <c r="AT2" s="190"/>
      <c r="AU2" s="190"/>
      <c r="AV2" s="191"/>
      <c r="AX2" s="189" t="s">
        <v>0</v>
      </c>
      <c r="AY2" s="190"/>
      <c r="AZ2" s="190"/>
      <c r="BA2" s="190"/>
      <c r="BB2" s="190"/>
      <c r="BC2" s="190"/>
      <c r="BD2" s="191"/>
    </row>
    <row r="3" spans="2:56" x14ac:dyDescent="0.3">
      <c r="B3" s="183" t="s">
        <v>1</v>
      </c>
      <c r="C3" s="184"/>
      <c r="D3" s="184"/>
      <c r="E3" s="184"/>
      <c r="F3" s="184"/>
      <c r="G3" s="184"/>
      <c r="H3" s="185"/>
      <c r="J3" s="183" t="s">
        <v>1</v>
      </c>
      <c r="K3" s="184"/>
      <c r="L3" s="184"/>
      <c r="M3" s="184"/>
      <c r="N3" s="184"/>
      <c r="O3" s="184"/>
      <c r="P3" s="185"/>
      <c r="R3" s="183" t="s">
        <v>1</v>
      </c>
      <c r="S3" s="184"/>
      <c r="T3" s="184"/>
      <c r="U3" s="184"/>
      <c r="V3" s="184"/>
      <c r="W3" s="184"/>
      <c r="X3" s="185"/>
      <c r="Z3" s="183" t="s">
        <v>1</v>
      </c>
      <c r="AA3" s="184"/>
      <c r="AB3" s="184"/>
      <c r="AC3" s="184"/>
      <c r="AD3" s="184"/>
      <c r="AE3" s="184"/>
      <c r="AF3" s="185"/>
      <c r="AH3" s="183" t="s">
        <v>1</v>
      </c>
      <c r="AI3" s="184"/>
      <c r="AJ3" s="184"/>
      <c r="AK3" s="184"/>
      <c r="AL3" s="184"/>
      <c r="AM3" s="184"/>
      <c r="AN3" s="185"/>
      <c r="AP3" s="183" t="s">
        <v>1</v>
      </c>
      <c r="AQ3" s="184"/>
      <c r="AR3" s="184"/>
      <c r="AS3" s="184"/>
      <c r="AT3" s="184"/>
      <c r="AU3" s="184"/>
      <c r="AV3" s="185"/>
      <c r="AX3" s="177" t="s">
        <v>1</v>
      </c>
      <c r="AY3" s="178"/>
      <c r="AZ3" s="178"/>
      <c r="BA3" s="178"/>
      <c r="BB3" s="178"/>
      <c r="BC3" s="178"/>
      <c r="BD3" s="179"/>
    </row>
    <row r="4" spans="2:56" x14ac:dyDescent="0.3">
      <c r="B4" s="177" t="s">
        <v>2</v>
      </c>
      <c r="C4" s="178"/>
      <c r="D4" s="178"/>
      <c r="E4" s="178"/>
      <c r="F4" s="178"/>
      <c r="G4" s="178"/>
      <c r="H4" s="179"/>
      <c r="J4" s="177" t="s">
        <v>2</v>
      </c>
      <c r="K4" s="178"/>
      <c r="L4" s="178"/>
      <c r="M4" s="178"/>
      <c r="N4" s="178"/>
      <c r="O4" s="178"/>
      <c r="P4" s="179"/>
      <c r="R4" s="177" t="s">
        <v>2</v>
      </c>
      <c r="S4" s="178"/>
      <c r="T4" s="178"/>
      <c r="U4" s="178"/>
      <c r="V4" s="178"/>
      <c r="W4" s="178"/>
      <c r="X4" s="179"/>
      <c r="Z4" s="177" t="s">
        <v>2</v>
      </c>
      <c r="AA4" s="178"/>
      <c r="AB4" s="178"/>
      <c r="AC4" s="178"/>
      <c r="AD4" s="178"/>
      <c r="AE4" s="178"/>
      <c r="AF4" s="179"/>
      <c r="AH4" s="177" t="s">
        <v>2</v>
      </c>
      <c r="AI4" s="178"/>
      <c r="AJ4" s="178"/>
      <c r="AK4" s="178"/>
      <c r="AL4" s="178"/>
      <c r="AM4" s="178"/>
      <c r="AN4" s="179"/>
      <c r="AP4" s="177" t="s">
        <v>2</v>
      </c>
      <c r="AQ4" s="178"/>
      <c r="AR4" s="178"/>
      <c r="AS4" s="178"/>
      <c r="AT4" s="178"/>
      <c r="AU4" s="178"/>
      <c r="AV4" s="179"/>
      <c r="AX4" s="177" t="s">
        <v>2</v>
      </c>
      <c r="AY4" s="178"/>
      <c r="AZ4" s="178"/>
      <c r="BA4" s="178"/>
      <c r="BB4" s="178"/>
      <c r="BC4" s="178"/>
      <c r="BD4" s="179"/>
    </row>
    <row r="5" spans="2:56" ht="15" thickBot="1" x14ac:dyDescent="0.35">
      <c r="B5" s="186" t="s">
        <v>3</v>
      </c>
      <c r="C5" s="187"/>
      <c r="D5" s="187"/>
      <c r="E5" s="187"/>
      <c r="F5" s="187"/>
      <c r="G5" s="187"/>
      <c r="H5" s="188"/>
      <c r="J5" s="186" t="s">
        <v>3</v>
      </c>
      <c r="K5" s="187"/>
      <c r="L5" s="187"/>
      <c r="M5" s="187"/>
      <c r="N5" s="187"/>
      <c r="O5" s="187"/>
      <c r="P5" s="188"/>
      <c r="R5" s="186" t="s">
        <v>3</v>
      </c>
      <c r="S5" s="187"/>
      <c r="T5" s="187"/>
      <c r="U5" s="187"/>
      <c r="V5" s="187"/>
      <c r="W5" s="187"/>
      <c r="X5" s="188"/>
      <c r="Z5" s="186" t="s">
        <v>3</v>
      </c>
      <c r="AA5" s="187"/>
      <c r="AB5" s="187"/>
      <c r="AC5" s="187"/>
      <c r="AD5" s="187"/>
      <c r="AE5" s="187"/>
      <c r="AF5" s="188"/>
      <c r="AH5" s="186" t="s">
        <v>3</v>
      </c>
      <c r="AI5" s="187"/>
      <c r="AJ5" s="187"/>
      <c r="AK5" s="187"/>
      <c r="AL5" s="187"/>
      <c r="AM5" s="187"/>
      <c r="AN5" s="188"/>
      <c r="AP5" s="186" t="s">
        <v>3</v>
      </c>
      <c r="AQ5" s="187"/>
      <c r="AR5" s="187"/>
      <c r="AS5" s="187"/>
      <c r="AT5" s="187"/>
      <c r="AU5" s="187"/>
      <c r="AV5" s="188"/>
      <c r="AX5" s="186" t="s">
        <v>3</v>
      </c>
      <c r="AY5" s="187"/>
      <c r="AZ5" s="187"/>
      <c r="BA5" s="187"/>
      <c r="BB5" s="187"/>
      <c r="BC5" s="187"/>
      <c r="BD5" s="188"/>
    </row>
    <row r="6" spans="2:56" x14ac:dyDescent="0.3">
      <c r="B6" s="149"/>
      <c r="C6" s="150"/>
      <c r="D6" s="150"/>
      <c r="E6" s="150"/>
      <c r="F6" s="150"/>
      <c r="G6" s="150"/>
      <c r="H6" s="151"/>
      <c r="J6" s="149"/>
      <c r="K6" s="150"/>
      <c r="L6" s="150"/>
      <c r="M6" s="150"/>
      <c r="N6" s="150"/>
      <c r="O6" s="150"/>
      <c r="P6" s="151"/>
      <c r="R6" s="149"/>
      <c r="S6" s="150"/>
      <c r="T6" s="150"/>
      <c r="U6" s="150"/>
      <c r="V6" s="150"/>
      <c r="W6" s="150"/>
      <c r="X6" s="151"/>
      <c r="Z6" s="149"/>
      <c r="AA6" s="150"/>
      <c r="AB6" s="150"/>
      <c r="AC6" s="150"/>
      <c r="AD6" s="150"/>
      <c r="AE6" s="150"/>
      <c r="AF6" s="151"/>
      <c r="AH6" s="149"/>
      <c r="AI6" s="150"/>
      <c r="AJ6" s="150"/>
      <c r="AK6" s="150"/>
      <c r="AL6" s="150"/>
      <c r="AM6" s="150"/>
      <c r="AN6" s="151"/>
      <c r="AP6" s="149"/>
      <c r="AQ6" s="150"/>
      <c r="AR6" s="150"/>
      <c r="AS6" s="150"/>
      <c r="AT6" s="150"/>
      <c r="AU6" s="150"/>
      <c r="AV6" s="151"/>
      <c r="AX6" s="149"/>
      <c r="AY6" s="150"/>
      <c r="AZ6" s="150"/>
      <c r="BA6" s="150"/>
      <c r="BB6" s="150"/>
      <c r="BC6" s="150"/>
      <c r="BD6" s="151"/>
    </row>
    <row r="7" spans="2:56" x14ac:dyDescent="0.3">
      <c r="B7" s="180" t="s">
        <v>15</v>
      </c>
      <c r="C7" s="181"/>
      <c r="D7" s="181"/>
      <c r="E7" s="181"/>
      <c r="F7" s="181"/>
      <c r="G7" s="181"/>
      <c r="H7" s="182"/>
      <c r="J7" s="180" t="s">
        <v>15</v>
      </c>
      <c r="K7" s="181"/>
      <c r="L7" s="181"/>
      <c r="M7" s="181"/>
      <c r="N7" s="181"/>
      <c r="O7" s="181"/>
      <c r="P7" s="182"/>
      <c r="R7" s="180" t="s">
        <v>15</v>
      </c>
      <c r="S7" s="181"/>
      <c r="T7" s="181"/>
      <c r="U7" s="181"/>
      <c r="V7" s="181"/>
      <c r="W7" s="181"/>
      <c r="X7" s="182"/>
      <c r="Z7" s="180" t="s">
        <v>15</v>
      </c>
      <c r="AA7" s="181"/>
      <c r="AB7" s="181"/>
      <c r="AC7" s="181"/>
      <c r="AD7" s="181"/>
      <c r="AE7" s="181"/>
      <c r="AF7" s="182"/>
      <c r="AH7" s="180" t="s">
        <v>15</v>
      </c>
      <c r="AI7" s="181"/>
      <c r="AJ7" s="181"/>
      <c r="AK7" s="181"/>
      <c r="AL7" s="181"/>
      <c r="AM7" s="181"/>
      <c r="AN7" s="182"/>
      <c r="AP7" s="180" t="s">
        <v>15</v>
      </c>
      <c r="AQ7" s="181"/>
      <c r="AR7" s="181"/>
      <c r="AS7" s="181"/>
      <c r="AT7" s="181"/>
      <c r="AU7" s="181"/>
      <c r="AV7" s="182"/>
      <c r="AX7" s="180" t="s">
        <v>15</v>
      </c>
      <c r="AY7" s="181"/>
      <c r="AZ7" s="181"/>
      <c r="BA7" s="181"/>
      <c r="BB7" s="181"/>
      <c r="BC7" s="181"/>
      <c r="BD7" s="182"/>
    </row>
    <row r="8" spans="2:56" x14ac:dyDescent="0.3">
      <c r="B8" s="195" t="s">
        <v>23</v>
      </c>
      <c r="C8" s="196"/>
      <c r="D8" s="196"/>
      <c r="E8" s="196"/>
      <c r="F8" s="196"/>
      <c r="G8" s="196"/>
      <c r="H8" s="197"/>
      <c r="J8" s="195" t="s">
        <v>69</v>
      </c>
      <c r="K8" s="196"/>
      <c r="L8" s="196"/>
      <c r="M8" s="196"/>
      <c r="N8" s="196"/>
      <c r="O8" s="196"/>
      <c r="P8" s="197"/>
      <c r="R8" s="195" t="s">
        <v>83</v>
      </c>
      <c r="S8" s="196"/>
      <c r="T8" s="196"/>
      <c r="U8" s="196"/>
      <c r="V8" s="196"/>
      <c r="W8" s="196"/>
      <c r="X8" s="197"/>
      <c r="Z8" s="195" t="s">
        <v>82</v>
      </c>
      <c r="AA8" s="196"/>
      <c r="AB8" s="196"/>
      <c r="AC8" s="196"/>
      <c r="AD8" s="196"/>
      <c r="AE8" s="196"/>
      <c r="AF8" s="197"/>
      <c r="AH8" s="195" t="s">
        <v>80</v>
      </c>
      <c r="AI8" s="196"/>
      <c r="AJ8" s="196"/>
      <c r="AK8" s="196"/>
      <c r="AL8" s="196"/>
      <c r="AM8" s="196"/>
      <c r="AN8" s="197"/>
      <c r="AP8" s="195" t="s">
        <v>81</v>
      </c>
      <c r="AQ8" s="196"/>
      <c r="AR8" s="196"/>
      <c r="AS8" s="196"/>
      <c r="AT8" s="196"/>
      <c r="AU8" s="196"/>
      <c r="AV8" s="197"/>
      <c r="AX8" s="195" t="s">
        <v>134</v>
      </c>
      <c r="AY8" s="196"/>
      <c r="AZ8" s="196"/>
      <c r="BA8" s="196"/>
      <c r="BB8" s="196"/>
      <c r="BC8" s="196"/>
      <c r="BD8" s="197"/>
    </row>
    <row r="9" spans="2:56" x14ac:dyDescent="0.3">
      <c r="B9" s="174" t="s">
        <v>145</v>
      </c>
      <c r="C9" s="175"/>
      <c r="D9" s="175"/>
      <c r="E9" s="175"/>
      <c r="F9" s="175"/>
      <c r="G9" s="175"/>
      <c r="H9" s="176"/>
      <c r="J9" s="174" t="s">
        <v>145</v>
      </c>
      <c r="K9" s="175"/>
      <c r="L9" s="175"/>
      <c r="M9" s="175"/>
      <c r="N9" s="175"/>
      <c r="O9" s="175"/>
      <c r="P9" s="176"/>
      <c r="R9" s="174" t="s">
        <v>145</v>
      </c>
      <c r="S9" s="175"/>
      <c r="T9" s="175"/>
      <c r="U9" s="175"/>
      <c r="V9" s="175"/>
      <c r="W9" s="175"/>
      <c r="X9" s="176"/>
      <c r="Z9" s="174" t="s">
        <v>145</v>
      </c>
      <c r="AA9" s="175"/>
      <c r="AB9" s="175"/>
      <c r="AC9" s="175"/>
      <c r="AD9" s="175"/>
      <c r="AE9" s="175"/>
      <c r="AF9" s="176"/>
      <c r="AH9" s="174" t="s">
        <v>145</v>
      </c>
      <c r="AI9" s="175"/>
      <c r="AJ9" s="175"/>
      <c r="AK9" s="175"/>
      <c r="AL9" s="175"/>
      <c r="AM9" s="175"/>
      <c r="AN9" s="176"/>
      <c r="AP9" s="174" t="s">
        <v>145</v>
      </c>
      <c r="AQ9" s="175"/>
      <c r="AR9" s="175"/>
      <c r="AS9" s="175"/>
      <c r="AT9" s="175"/>
      <c r="AU9" s="175"/>
      <c r="AV9" s="176"/>
      <c r="AX9" s="174" t="s">
        <v>145</v>
      </c>
      <c r="AY9" s="175"/>
      <c r="AZ9" s="175"/>
      <c r="BA9" s="175"/>
      <c r="BB9" s="175"/>
      <c r="BC9" s="175"/>
      <c r="BD9" s="176"/>
    </row>
    <row r="10" spans="2:56" x14ac:dyDescent="0.3">
      <c r="B10" s="152"/>
      <c r="C10" s="153"/>
      <c r="D10" s="153"/>
      <c r="E10" s="153"/>
      <c r="F10" s="153"/>
      <c r="G10" s="153"/>
      <c r="H10" s="154"/>
      <c r="J10" s="152"/>
      <c r="K10" s="153"/>
      <c r="L10" s="153"/>
      <c r="M10" s="153"/>
      <c r="N10" s="153"/>
      <c r="O10" s="153"/>
      <c r="P10" s="154"/>
      <c r="R10" s="152"/>
      <c r="S10" s="153"/>
      <c r="T10" s="153"/>
      <c r="U10" s="153"/>
      <c r="V10" s="153"/>
      <c r="W10" s="153"/>
      <c r="X10" s="154"/>
      <c r="Z10" s="152"/>
      <c r="AA10" s="153"/>
      <c r="AB10" s="153"/>
      <c r="AC10" s="153"/>
      <c r="AD10" s="153"/>
      <c r="AE10" s="153"/>
      <c r="AF10" s="154"/>
      <c r="AH10" s="152"/>
      <c r="AI10" s="153"/>
      <c r="AJ10" s="153"/>
      <c r="AK10" s="153"/>
      <c r="AL10" s="153"/>
      <c r="AM10" s="153"/>
      <c r="AN10" s="154"/>
      <c r="AP10" s="152"/>
      <c r="AQ10" s="153"/>
      <c r="AR10" s="153"/>
      <c r="AS10" s="153"/>
      <c r="AT10" s="153"/>
      <c r="AU10" s="153"/>
      <c r="AV10" s="154"/>
      <c r="AX10" s="152"/>
      <c r="AY10" s="153"/>
      <c r="AZ10" s="153"/>
      <c r="BA10" s="153"/>
      <c r="BB10" s="153"/>
      <c r="BC10" s="153"/>
      <c r="BD10" s="154"/>
    </row>
    <row r="11" spans="2:56" x14ac:dyDescent="0.3">
      <c r="B11" s="2"/>
      <c r="C11" s="3"/>
      <c r="D11" s="3"/>
      <c r="E11" s="3"/>
      <c r="F11" s="3"/>
      <c r="G11" s="4"/>
      <c r="H11" s="151" t="s">
        <v>4</v>
      </c>
      <c r="J11" s="2"/>
      <c r="K11" s="3"/>
      <c r="L11" s="3"/>
      <c r="M11" s="3"/>
      <c r="N11" s="3"/>
      <c r="O11" s="4"/>
      <c r="P11" s="151" t="s">
        <v>4</v>
      </c>
      <c r="R11" s="2"/>
      <c r="S11" s="3"/>
      <c r="T11" s="3"/>
      <c r="U11" s="3"/>
      <c r="V11" s="3"/>
      <c r="W11" s="4"/>
      <c r="X11" s="151" t="s">
        <v>4</v>
      </c>
      <c r="Z11" s="2"/>
      <c r="AA11" s="3"/>
      <c r="AB11" s="3"/>
      <c r="AC11" s="3"/>
      <c r="AD11" s="3"/>
      <c r="AE11" s="4"/>
      <c r="AF11" s="151" t="s">
        <v>4</v>
      </c>
      <c r="AH11" s="2"/>
      <c r="AI11" s="3"/>
      <c r="AJ11" s="3"/>
      <c r="AK11" s="3"/>
      <c r="AL11" s="3"/>
      <c r="AM11" s="4"/>
      <c r="AN11" s="151" t="s">
        <v>4</v>
      </c>
      <c r="AP11" s="2"/>
      <c r="AQ11" s="3"/>
      <c r="AR11" s="3"/>
      <c r="AS11" s="3"/>
      <c r="AT11" s="3"/>
      <c r="AU11" s="4"/>
      <c r="AV11" s="151" t="s">
        <v>4</v>
      </c>
      <c r="AX11" s="2"/>
      <c r="AY11" s="3"/>
      <c r="AZ11" s="3"/>
      <c r="BA11" s="3"/>
      <c r="BB11" s="3"/>
      <c r="BC11" s="4"/>
      <c r="BD11" s="151" t="s">
        <v>4</v>
      </c>
    </row>
    <row r="12" spans="2:56" x14ac:dyDescent="0.3">
      <c r="B12" s="2"/>
      <c r="C12" s="3"/>
      <c r="D12" s="3"/>
      <c r="E12" s="3"/>
      <c r="F12" s="3"/>
      <c r="G12" s="3"/>
      <c r="H12" s="5"/>
      <c r="J12" s="2"/>
      <c r="K12" s="3"/>
      <c r="L12" s="3"/>
      <c r="M12" s="3"/>
      <c r="N12" s="3"/>
      <c r="O12" s="3"/>
      <c r="P12" s="5"/>
      <c r="R12" s="2"/>
      <c r="S12" s="3"/>
      <c r="T12" s="3"/>
      <c r="U12" s="3"/>
      <c r="V12" s="3"/>
      <c r="W12" s="3"/>
      <c r="X12" s="5"/>
      <c r="Z12" s="2"/>
      <c r="AA12" s="3"/>
      <c r="AB12" s="3"/>
      <c r="AC12" s="3"/>
      <c r="AD12" s="3"/>
      <c r="AE12" s="3"/>
      <c r="AF12" s="5"/>
      <c r="AH12" s="2"/>
      <c r="AI12" s="3"/>
      <c r="AJ12" s="3"/>
      <c r="AK12" s="3"/>
      <c r="AL12" s="3"/>
      <c r="AM12" s="3"/>
      <c r="AN12" s="5"/>
      <c r="AP12" s="2"/>
      <c r="AQ12" s="3"/>
      <c r="AR12" s="3"/>
      <c r="AS12" s="3"/>
      <c r="AT12" s="3"/>
      <c r="AU12" s="3"/>
      <c r="AV12" s="5"/>
      <c r="AX12" s="2"/>
      <c r="AY12" s="3"/>
      <c r="AZ12" s="3"/>
      <c r="BA12" s="3"/>
      <c r="BB12" s="3"/>
      <c r="BC12" s="3"/>
      <c r="BD12" s="5"/>
    </row>
    <row r="13" spans="2:56" x14ac:dyDescent="0.3">
      <c r="B13" s="70"/>
      <c r="C13" s="11"/>
      <c r="D13" s="10" t="s">
        <v>143</v>
      </c>
      <c r="E13" s="11"/>
      <c r="F13" s="11"/>
      <c r="G13" s="44"/>
      <c r="H13" s="71">
        <v>5059.7</v>
      </c>
      <c r="J13" s="70"/>
      <c r="K13" s="11"/>
      <c r="L13" s="10" t="s">
        <v>143</v>
      </c>
      <c r="M13" s="11"/>
      <c r="N13" s="11"/>
      <c r="O13" s="44"/>
      <c r="P13" s="71">
        <v>38830.06</v>
      </c>
      <c r="R13" s="70"/>
      <c r="S13" s="11"/>
      <c r="T13" s="10" t="s">
        <v>143</v>
      </c>
      <c r="U13" s="11"/>
      <c r="V13" s="11"/>
      <c r="W13" s="44"/>
      <c r="X13" s="71">
        <v>995632.22</v>
      </c>
      <c r="Z13" s="70"/>
      <c r="AA13" s="11"/>
      <c r="AB13" s="10" t="s">
        <v>143</v>
      </c>
      <c r="AC13" s="11"/>
      <c r="AD13" s="11"/>
      <c r="AE13" s="44"/>
      <c r="AF13" s="71">
        <v>18616.439999999999</v>
      </c>
      <c r="AH13" s="70"/>
      <c r="AI13" s="11"/>
      <c r="AJ13" s="10" t="s">
        <v>143</v>
      </c>
      <c r="AK13" s="11"/>
      <c r="AL13" s="11"/>
      <c r="AM13" s="44"/>
      <c r="AN13" s="71">
        <v>6259.06</v>
      </c>
      <c r="AP13" s="70"/>
      <c r="AQ13" s="11"/>
      <c r="AR13" s="10" t="s">
        <v>143</v>
      </c>
      <c r="AS13" s="11"/>
      <c r="AT13" s="11"/>
      <c r="AU13" s="44"/>
      <c r="AV13" s="71">
        <v>92950.28</v>
      </c>
      <c r="AX13" s="70"/>
      <c r="AY13" s="11"/>
      <c r="AZ13" s="10" t="s">
        <v>143</v>
      </c>
      <c r="BA13" s="11"/>
      <c r="BB13" s="11"/>
      <c r="BC13" s="44"/>
      <c r="BD13" s="71">
        <v>476427.62</v>
      </c>
    </row>
    <row r="14" spans="2:56" x14ac:dyDescent="0.3">
      <c r="B14" s="2"/>
      <c r="C14" s="3"/>
      <c r="D14" s="6"/>
      <c r="E14" s="3"/>
      <c r="F14" s="3"/>
      <c r="G14" s="7"/>
      <c r="H14" s="8"/>
      <c r="J14" s="2"/>
      <c r="K14" s="3"/>
      <c r="L14" s="6"/>
      <c r="M14" s="3"/>
      <c r="N14" s="3"/>
      <c r="O14" s="7"/>
      <c r="P14" s="8"/>
      <c r="R14" s="2"/>
      <c r="S14" s="3"/>
      <c r="T14" s="6"/>
      <c r="U14" s="3"/>
      <c r="V14" s="3"/>
      <c r="W14" s="7"/>
      <c r="X14" s="8"/>
      <c r="Z14" s="2"/>
      <c r="AA14" s="3"/>
      <c r="AB14" s="6"/>
      <c r="AC14" s="3"/>
      <c r="AD14" s="3"/>
      <c r="AE14" s="7"/>
      <c r="AF14" s="8"/>
      <c r="AH14" s="2"/>
      <c r="AI14" s="3"/>
      <c r="AJ14" s="6"/>
      <c r="AK14" s="3"/>
      <c r="AL14" s="3"/>
      <c r="AM14" s="7"/>
      <c r="AN14" s="8"/>
      <c r="AP14" s="2"/>
      <c r="AQ14" s="3"/>
      <c r="AR14" s="6"/>
      <c r="AS14" s="3"/>
      <c r="AT14" s="3"/>
      <c r="AU14" s="7"/>
      <c r="AV14" s="8"/>
      <c r="AX14" s="2"/>
      <c r="AY14" s="3"/>
      <c r="AZ14" s="6"/>
      <c r="BA14" s="3"/>
      <c r="BB14" s="3"/>
      <c r="BC14" s="7"/>
      <c r="BD14" s="8"/>
    </row>
    <row r="15" spans="2:56" x14ac:dyDescent="0.3">
      <c r="B15" s="9" t="s">
        <v>5</v>
      </c>
      <c r="C15" s="10" t="s">
        <v>6</v>
      </c>
      <c r="D15" s="11"/>
      <c r="E15" s="11"/>
      <c r="F15" s="11"/>
      <c r="G15" s="11"/>
      <c r="H15" s="12">
        <f>SUM(G16:G17)</f>
        <v>0</v>
      </c>
      <c r="J15" s="9" t="s">
        <v>5</v>
      </c>
      <c r="K15" s="10" t="s">
        <v>6</v>
      </c>
      <c r="L15" s="11"/>
      <c r="M15" s="11"/>
      <c r="N15" s="11"/>
      <c r="O15" s="11"/>
      <c r="P15" s="12">
        <f>SUM(O16:O17)</f>
        <v>0</v>
      </c>
      <c r="R15" s="9" t="s">
        <v>5</v>
      </c>
      <c r="S15" s="10" t="s">
        <v>6</v>
      </c>
      <c r="T15" s="11"/>
      <c r="U15" s="11"/>
      <c r="V15" s="11"/>
      <c r="W15" s="11"/>
      <c r="X15" s="12">
        <f>SUM(W16:W19)</f>
        <v>0</v>
      </c>
      <c r="Z15" s="9" t="s">
        <v>5</v>
      </c>
      <c r="AA15" s="10" t="s">
        <v>6</v>
      </c>
      <c r="AB15" s="11"/>
      <c r="AC15" s="11"/>
      <c r="AD15" s="11"/>
      <c r="AE15" s="11"/>
      <c r="AF15" s="12">
        <f>SUM(AE16:AE18)</f>
        <v>0</v>
      </c>
      <c r="AH15" s="9" t="s">
        <v>5</v>
      </c>
      <c r="AI15" s="10" t="s">
        <v>6</v>
      </c>
      <c r="AJ15" s="11"/>
      <c r="AK15" s="11"/>
      <c r="AL15" s="11"/>
      <c r="AM15" s="11"/>
      <c r="AN15" s="12">
        <f>SUM(AM16:AM19)</f>
        <v>0</v>
      </c>
      <c r="AP15" s="9" t="s">
        <v>5</v>
      </c>
      <c r="AQ15" s="10" t="s">
        <v>6</v>
      </c>
      <c r="AR15" s="11"/>
      <c r="AS15" s="11"/>
      <c r="AT15" s="11"/>
      <c r="AU15" s="11"/>
      <c r="AV15" s="12">
        <v>0</v>
      </c>
      <c r="AX15" s="9" t="s">
        <v>5</v>
      </c>
      <c r="AY15" s="10" t="s">
        <v>6</v>
      </c>
      <c r="AZ15" s="11"/>
      <c r="BA15" s="11"/>
      <c r="BB15" s="11"/>
      <c r="BC15" s="11"/>
      <c r="BD15" s="12">
        <f>SUM(BC16:BC17)</f>
        <v>0</v>
      </c>
    </row>
    <row r="16" spans="2:56" x14ac:dyDescent="0.3">
      <c r="B16" s="13"/>
      <c r="C16" s="14"/>
      <c r="D16" s="14"/>
      <c r="E16" s="15"/>
      <c r="F16" s="15"/>
      <c r="G16" s="16"/>
      <c r="H16" s="17"/>
      <c r="J16" s="13"/>
      <c r="K16" s="14"/>
      <c r="L16" s="14"/>
      <c r="M16" s="15"/>
      <c r="N16" s="15"/>
      <c r="O16" s="16"/>
      <c r="P16" s="17"/>
      <c r="R16" s="13"/>
      <c r="S16" s="14"/>
      <c r="T16" s="14"/>
      <c r="U16" s="15"/>
      <c r="V16" s="15"/>
      <c r="W16" s="16"/>
      <c r="X16" s="17"/>
      <c r="Z16" s="13"/>
      <c r="AA16" s="14"/>
      <c r="AB16" s="14"/>
      <c r="AC16" s="15"/>
      <c r="AD16" s="15"/>
      <c r="AE16" s="16"/>
      <c r="AF16" s="17"/>
      <c r="AH16" s="13"/>
      <c r="AI16" s="14"/>
      <c r="AJ16" s="14"/>
      <c r="AK16" s="15"/>
      <c r="AL16" s="15"/>
      <c r="AN16" s="17"/>
      <c r="AP16" s="13"/>
      <c r="AQ16" s="15"/>
      <c r="AR16" s="15"/>
      <c r="AS16" s="15"/>
      <c r="AT16" s="25"/>
      <c r="AU16" s="16"/>
      <c r="AV16" s="17"/>
      <c r="AX16" s="13"/>
      <c r="AY16" s="18"/>
      <c r="AZ16" s="18"/>
      <c r="BA16" s="19"/>
      <c r="BB16" s="19"/>
      <c r="BC16" s="20"/>
      <c r="BD16" s="17"/>
    </row>
    <row r="17" spans="2:56" x14ac:dyDescent="0.3">
      <c r="B17" s="13"/>
      <c r="C17" s="15"/>
      <c r="D17" s="14"/>
      <c r="E17" s="15"/>
      <c r="F17" s="15"/>
      <c r="G17" s="21"/>
      <c r="H17" s="17"/>
      <c r="J17" s="13"/>
      <c r="K17" s="15"/>
      <c r="L17" s="14"/>
      <c r="M17" s="15"/>
      <c r="N17" s="15"/>
      <c r="O17" s="21"/>
      <c r="P17" s="17"/>
      <c r="R17" s="13"/>
      <c r="S17" s="15"/>
      <c r="T17" s="14"/>
      <c r="U17" s="15"/>
      <c r="V17" s="15"/>
      <c r="W17" s="21"/>
      <c r="X17" s="17"/>
      <c r="Z17" s="13"/>
      <c r="AA17" s="15"/>
      <c r="AB17" s="14"/>
      <c r="AC17" s="15"/>
      <c r="AD17" s="15"/>
      <c r="AE17" s="21"/>
      <c r="AF17" s="17"/>
      <c r="AH17" s="13"/>
      <c r="AI17" s="15"/>
      <c r="AJ17" s="14"/>
      <c r="AK17" s="15"/>
      <c r="AL17" s="15"/>
      <c r="AM17" s="21"/>
      <c r="AN17" s="17"/>
      <c r="AP17" s="13" t="s">
        <v>5</v>
      </c>
      <c r="AQ17" s="10" t="s">
        <v>7</v>
      </c>
      <c r="AR17" s="26"/>
      <c r="AS17" s="26"/>
      <c r="AT17" s="26"/>
      <c r="AU17" s="27"/>
      <c r="AV17" s="12">
        <v>0</v>
      </c>
      <c r="AX17" s="13"/>
      <c r="AY17" s="19"/>
      <c r="AZ17" s="18"/>
      <c r="BA17" s="19"/>
      <c r="BB17" s="19"/>
      <c r="BC17" s="22"/>
      <c r="BD17" s="17"/>
    </row>
    <row r="18" spans="2:56" x14ac:dyDescent="0.3">
      <c r="B18" s="13"/>
      <c r="C18" s="15"/>
      <c r="D18" s="15"/>
      <c r="E18" s="15"/>
      <c r="F18" s="25"/>
      <c r="G18" s="16"/>
      <c r="H18" s="17"/>
      <c r="J18" s="13"/>
      <c r="K18" s="15"/>
      <c r="L18" s="15"/>
      <c r="M18" s="15"/>
      <c r="N18" s="25"/>
      <c r="O18" s="16"/>
      <c r="P18" s="17"/>
      <c r="R18" s="13"/>
      <c r="S18" s="15"/>
      <c r="T18" s="14"/>
      <c r="U18" s="15"/>
      <c r="V18" s="15"/>
      <c r="W18" s="16"/>
      <c r="X18" s="17"/>
      <c r="Z18" s="13"/>
      <c r="AA18" s="15"/>
      <c r="AB18" s="15"/>
      <c r="AC18" s="15"/>
      <c r="AD18" s="15"/>
      <c r="AE18" s="23"/>
      <c r="AF18" s="17"/>
      <c r="AH18" s="13"/>
      <c r="AI18" s="15"/>
      <c r="AJ18" s="14"/>
      <c r="AK18" s="15"/>
      <c r="AL18" s="15"/>
      <c r="AM18" s="16"/>
      <c r="AN18" s="17"/>
      <c r="AP18" s="132"/>
      <c r="AQ18" s="121"/>
      <c r="AR18" s="121"/>
      <c r="AS18" s="121"/>
      <c r="AT18" s="121"/>
      <c r="AU18" s="122"/>
      <c r="AV18" s="28"/>
      <c r="AX18" s="13"/>
      <c r="AY18" s="15"/>
      <c r="AZ18" s="15"/>
      <c r="BA18" s="15"/>
      <c r="BB18" s="25"/>
      <c r="BC18" s="16"/>
      <c r="BD18" s="17"/>
    </row>
    <row r="19" spans="2:56" x14ac:dyDescent="0.3">
      <c r="B19" s="13" t="s">
        <v>5</v>
      </c>
      <c r="C19" s="10" t="s">
        <v>7</v>
      </c>
      <c r="D19" s="26"/>
      <c r="E19" s="26"/>
      <c r="F19" s="26"/>
      <c r="G19" s="27"/>
      <c r="H19" s="28">
        <v>0</v>
      </c>
      <c r="J19" s="13" t="s">
        <v>5</v>
      </c>
      <c r="K19" s="10" t="s">
        <v>7</v>
      </c>
      <c r="L19" s="26"/>
      <c r="M19" s="26"/>
      <c r="N19" s="26"/>
      <c r="O19" s="27"/>
      <c r="P19" s="28">
        <v>0</v>
      </c>
      <c r="R19" s="13"/>
      <c r="S19" s="15"/>
      <c r="T19" s="15"/>
      <c r="U19" s="15"/>
      <c r="V19" s="15"/>
      <c r="W19" s="23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 t="s">
        <v>8</v>
      </c>
      <c r="AQ19" s="34" t="s">
        <v>9</v>
      </c>
      <c r="AR19" s="26"/>
      <c r="AS19" s="26"/>
      <c r="AT19" s="35"/>
      <c r="AU19" s="36"/>
      <c r="AV19" s="12">
        <f>SUM(AU21:AU22)</f>
        <v>0</v>
      </c>
      <c r="AX19" s="13" t="s">
        <v>5</v>
      </c>
      <c r="AY19" s="10" t="s">
        <v>7</v>
      </c>
      <c r="AZ19" s="26"/>
      <c r="BA19" s="26"/>
      <c r="BB19" s="26"/>
      <c r="BC19" s="27"/>
      <c r="BD19" s="28">
        <f>BC20</f>
        <v>0</v>
      </c>
    </row>
    <row r="20" spans="2:56" x14ac:dyDescent="0.3">
      <c r="B20" s="13"/>
      <c r="C20" s="10"/>
      <c r="D20" s="26"/>
      <c r="E20" s="26"/>
      <c r="F20" s="26"/>
      <c r="G20" s="27"/>
      <c r="H20" s="28"/>
      <c r="J20" s="13"/>
      <c r="K20" s="10"/>
      <c r="L20" s="26"/>
      <c r="M20" s="26"/>
      <c r="N20" s="26"/>
      <c r="O20" s="27"/>
      <c r="P20" s="28"/>
      <c r="R20" s="13"/>
      <c r="S20" s="15"/>
      <c r="T20" s="15"/>
      <c r="U20" s="15"/>
      <c r="V20" s="25"/>
      <c r="W20" s="16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/>
      <c r="AQ20" s="34"/>
      <c r="AR20" s="26"/>
      <c r="AS20" s="26"/>
      <c r="AT20" s="35"/>
      <c r="AU20" s="36"/>
      <c r="AV20" s="12"/>
      <c r="AX20" s="139"/>
      <c r="AY20" s="119"/>
      <c r="AZ20" s="6"/>
      <c r="BA20" s="6"/>
      <c r="BB20" s="6"/>
      <c r="BC20" s="6"/>
      <c r="BD20" s="28"/>
    </row>
    <row r="21" spans="2:56" x14ac:dyDescent="0.3">
      <c r="B21" s="13"/>
      <c r="C21" s="30"/>
      <c r="D21" s="31"/>
      <c r="E21" s="31"/>
      <c r="F21" s="31"/>
      <c r="G21" s="32"/>
      <c r="H21" s="33"/>
      <c r="J21" s="13"/>
      <c r="K21" s="30"/>
      <c r="L21" s="31"/>
      <c r="M21" s="31"/>
      <c r="N21" s="31"/>
      <c r="O21" s="32"/>
      <c r="P21" s="33"/>
      <c r="R21" s="13" t="s">
        <v>5</v>
      </c>
      <c r="S21" s="10" t="s">
        <v>7</v>
      </c>
      <c r="T21" s="26"/>
      <c r="U21" s="26"/>
      <c r="V21" s="26"/>
      <c r="W21" s="27"/>
      <c r="X21" s="28">
        <v>0</v>
      </c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P21" s="13"/>
      <c r="AQ21" s="37"/>
      <c r="AR21" s="72"/>
      <c r="AS21" s="38"/>
      <c r="AT21" s="38"/>
      <c r="AU21" s="39"/>
      <c r="AV21" s="33"/>
      <c r="AX21" s="13"/>
      <c r="AY21" s="30"/>
      <c r="AZ21" s="31"/>
      <c r="BA21" s="31"/>
      <c r="BB21" s="31"/>
      <c r="BC21" s="32"/>
      <c r="BD21" s="33"/>
    </row>
    <row r="22" spans="2:56" x14ac:dyDescent="0.3">
      <c r="B22" s="13" t="s">
        <v>8</v>
      </c>
      <c r="C22" s="34" t="s">
        <v>9</v>
      </c>
      <c r="D22" s="26"/>
      <c r="E22" s="26"/>
      <c r="F22" s="35"/>
      <c r="G22" s="36"/>
      <c r="H22" s="12">
        <f>SUM(G23:G24)</f>
        <v>0</v>
      </c>
      <c r="J22" s="13" t="s">
        <v>8</v>
      </c>
      <c r="K22" s="34" t="s">
        <v>9</v>
      </c>
      <c r="L22" s="26"/>
      <c r="M22" s="26"/>
      <c r="N22" s="35"/>
      <c r="O22" s="36"/>
      <c r="P22" s="12">
        <f>SUM(O23:O24)</f>
        <v>0</v>
      </c>
      <c r="Q22" s="117"/>
      <c r="X22" s="28"/>
      <c r="Z22" s="13"/>
      <c r="AA22" s="30"/>
      <c r="AB22" s="31"/>
      <c r="AC22" s="31"/>
      <c r="AD22" s="31"/>
      <c r="AE22" s="32"/>
      <c r="AF22" s="33"/>
      <c r="AN22" s="28"/>
      <c r="AP22" s="118"/>
      <c r="AQ22" s="37"/>
      <c r="AR22" s="66"/>
      <c r="AS22" s="38"/>
      <c r="AT22" s="38"/>
      <c r="AU22" s="39"/>
      <c r="AV22" s="123"/>
      <c r="AX22" s="13" t="s">
        <v>8</v>
      </c>
      <c r="AY22" s="10" t="s">
        <v>9</v>
      </c>
      <c r="AZ22" s="26"/>
      <c r="BA22" s="26"/>
      <c r="BB22" s="35"/>
      <c r="BC22" s="36"/>
      <c r="BD22" s="12">
        <f>SUM(BC23:BC26)</f>
        <v>0</v>
      </c>
    </row>
    <row r="23" spans="2:56" x14ac:dyDescent="0.3">
      <c r="B23" s="13"/>
      <c r="C23" s="37"/>
      <c r="D23" s="66"/>
      <c r="E23" s="38"/>
      <c r="F23" s="38"/>
      <c r="G23" s="39"/>
      <c r="H23" s="33"/>
      <c r="J23" s="13"/>
      <c r="K23" s="37"/>
      <c r="L23" s="66"/>
      <c r="M23" s="38"/>
      <c r="N23" s="38"/>
      <c r="O23" s="39"/>
      <c r="P23" s="33"/>
      <c r="R23" s="13"/>
      <c r="S23" s="30"/>
      <c r="T23" s="31"/>
      <c r="U23" s="31"/>
      <c r="V23" s="31"/>
      <c r="W23" s="32"/>
      <c r="X23" s="33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P23" s="118" t="s">
        <v>8</v>
      </c>
      <c r="AQ23" s="10" t="s">
        <v>10</v>
      </c>
      <c r="AR23" s="11"/>
      <c r="AS23" s="11"/>
      <c r="AT23" s="44"/>
      <c r="AU23" s="11"/>
      <c r="AV23" s="160">
        <f>SUM(AU24:AU36)</f>
        <v>69250</v>
      </c>
      <c r="AX23" s="13"/>
      <c r="AY23" s="37"/>
      <c r="AZ23" s="66"/>
      <c r="BA23" s="38"/>
      <c r="BB23" s="38"/>
      <c r="BC23" s="39"/>
      <c r="BD23" s="33"/>
    </row>
    <row r="24" spans="2:56" x14ac:dyDescent="0.3">
      <c r="B24" s="13"/>
      <c r="C24" s="40"/>
      <c r="D24" s="41"/>
      <c r="E24" s="38"/>
      <c r="F24" s="41"/>
      <c r="G24" s="41"/>
      <c r="H24" s="33"/>
      <c r="J24" s="13"/>
      <c r="K24" s="40"/>
      <c r="L24" s="41"/>
      <c r="M24" s="38"/>
      <c r="N24" s="41"/>
      <c r="O24" s="41"/>
      <c r="P24" s="33"/>
      <c r="R24" s="13" t="s">
        <v>8</v>
      </c>
      <c r="S24" s="34" t="s">
        <v>9</v>
      </c>
      <c r="T24" s="26"/>
      <c r="U24" s="26"/>
      <c r="V24" s="35"/>
      <c r="W24" s="36"/>
      <c r="X24" s="12">
        <f>SUM(W25:W27)</f>
        <v>0</v>
      </c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SUM(AM25:AM27)</f>
        <v>0</v>
      </c>
      <c r="AP24" s="155" t="s">
        <v>146</v>
      </c>
      <c r="AQ24" s="156">
        <v>45610</v>
      </c>
      <c r="AR24" s="157" t="s">
        <v>147</v>
      </c>
      <c r="AS24" s="157" t="s">
        <v>153</v>
      </c>
      <c r="AT24" s="44"/>
      <c r="AU24" s="158">
        <v>1200</v>
      </c>
      <c r="AV24" s="160"/>
      <c r="AX24" s="13"/>
      <c r="AY24" s="37"/>
      <c r="AZ24" s="66"/>
      <c r="BA24" s="38"/>
      <c r="BB24" s="38"/>
      <c r="BC24" s="39"/>
      <c r="BD24" s="33"/>
    </row>
    <row r="25" spans="2:56" x14ac:dyDescent="0.3">
      <c r="B25" s="13"/>
      <c r="C25" s="41"/>
      <c r="D25" s="41"/>
      <c r="E25" s="41"/>
      <c r="F25" s="41"/>
      <c r="G25" s="41"/>
      <c r="H25" s="33"/>
      <c r="J25" s="13"/>
      <c r="K25" s="41"/>
      <c r="L25" s="41"/>
      <c r="M25" s="41"/>
      <c r="N25" s="41"/>
      <c r="O25" s="41"/>
      <c r="P25" s="33"/>
      <c r="R25" s="13"/>
      <c r="S25" s="37"/>
      <c r="T25" s="66"/>
      <c r="U25" s="38"/>
      <c r="V25" s="38"/>
      <c r="W25" s="39"/>
      <c r="X25" s="33"/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49"/>
      <c r="AN25" s="33"/>
      <c r="AP25" s="155" t="s">
        <v>148</v>
      </c>
      <c r="AQ25" s="156">
        <v>45610</v>
      </c>
      <c r="AR25" s="157" t="s">
        <v>149</v>
      </c>
      <c r="AS25" s="157" t="s">
        <v>154</v>
      </c>
      <c r="AT25" s="44"/>
      <c r="AU25" s="158">
        <v>1000</v>
      </c>
      <c r="AV25" s="160"/>
      <c r="AX25" s="13"/>
      <c r="AY25" s="37"/>
      <c r="AZ25" s="72"/>
      <c r="BA25" s="38"/>
      <c r="BB25" s="38"/>
      <c r="BC25" s="39"/>
      <c r="BD25" s="33"/>
    </row>
    <row r="26" spans="2:56" x14ac:dyDescent="0.3">
      <c r="B26" s="13"/>
      <c r="C26" s="36"/>
      <c r="D26" s="36"/>
      <c r="E26" s="36"/>
      <c r="F26" s="36"/>
      <c r="G26" s="36"/>
      <c r="H26" s="33"/>
      <c r="J26" s="13"/>
      <c r="K26" s="36"/>
      <c r="L26" s="36"/>
      <c r="M26" s="36"/>
      <c r="N26" s="36"/>
      <c r="O26" s="36"/>
      <c r="P26" s="33"/>
      <c r="R26" s="13"/>
      <c r="S26" s="37"/>
      <c r="T26" s="66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37"/>
      <c r="AJ26" s="66"/>
      <c r="AK26" s="38"/>
      <c r="AL26" s="38"/>
      <c r="AM26" s="39"/>
      <c r="AN26" s="33"/>
      <c r="AO26" s="159"/>
      <c r="AP26" s="155" t="s">
        <v>150</v>
      </c>
      <c r="AQ26" s="156">
        <v>45610</v>
      </c>
      <c r="AR26" s="157" t="s">
        <v>151</v>
      </c>
      <c r="AS26" s="157" t="s">
        <v>154</v>
      </c>
      <c r="AT26" s="44"/>
      <c r="AU26" s="158">
        <v>1000</v>
      </c>
      <c r="AV26" s="160"/>
      <c r="AX26" s="13"/>
      <c r="AY26" s="37"/>
      <c r="AZ26" s="66"/>
      <c r="BA26" s="38"/>
      <c r="BB26" s="38"/>
      <c r="BC26" s="39"/>
      <c r="BD26" s="33"/>
    </row>
    <row r="27" spans="2:56" x14ac:dyDescent="0.3">
      <c r="B27" s="13" t="s">
        <v>8</v>
      </c>
      <c r="C27" s="10" t="s">
        <v>10</v>
      </c>
      <c r="D27" s="11"/>
      <c r="E27" s="11"/>
      <c r="F27" s="44"/>
      <c r="G27" s="11"/>
      <c r="H27" s="12">
        <f>SUM(G28:G29)</f>
        <v>0</v>
      </c>
      <c r="J27" s="13" t="s">
        <v>8</v>
      </c>
      <c r="K27" s="10" t="s">
        <v>10</v>
      </c>
      <c r="L27" s="11"/>
      <c r="M27" s="11"/>
      <c r="N27" s="44"/>
      <c r="O27" s="11"/>
      <c r="P27" s="12">
        <f>SUM(O28:O29)</f>
        <v>0</v>
      </c>
      <c r="R27" s="13"/>
      <c r="S27" s="37"/>
      <c r="T27" s="66"/>
      <c r="U27" s="38"/>
      <c r="V27" s="38"/>
      <c r="W27" s="39"/>
      <c r="X27" s="33"/>
      <c r="Z27" s="13"/>
      <c r="AA27" s="36"/>
      <c r="AB27" s="36"/>
      <c r="AC27" s="36"/>
      <c r="AD27" s="36"/>
      <c r="AE27" s="36"/>
      <c r="AF27" s="33"/>
      <c r="AH27" s="13"/>
      <c r="AI27" s="37"/>
      <c r="AJ27" s="66"/>
      <c r="AK27" s="38"/>
      <c r="AL27" s="38"/>
      <c r="AM27" s="39"/>
      <c r="AN27" s="33"/>
      <c r="AO27" s="159"/>
      <c r="AP27" s="155" t="s">
        <v>152</v>
      </c>
      <c r="AQ27" s="156">
        <v>45610</v>
      </c>
      <c r="AR27" s="157" t="s">
        <v>147</v>
      </c>
      <c r="AS27" s="157" t="s">
        <v>153</v>
      </c>
      <c r="AT27" s="44"/>
      <c r="AU27" s="158">
        <v>1200</v>
      </c>
      <c r="AV27" s="160"/>
      <c r="AX27" s="13" t="s">
        <v>8</v>
      </c>
      <c r="AY27" s="10" t="s">
        <v>10</v>
      </c>
      <c r="AZ27" s="11"/>
      <c r="BA27" s="11"/>
      <c r="BB27" s="44"/>
      <c r="BC27" s="11"/>
      <c r="BD27" s="12">
        <f>SUM(BC28:BC31)</f>
        <v>0</v>
      </c>
    </row>
    <row r="28" spans="2:56" x14ac:dyDescent="0.3">
      <c r="B28" s="45"/>
      <c r="C28" s="50"/>
      <c r="D28" s="53"/>
      <c r="E28" s="52"/>
      <c r="F28" s="49"/>
      <c r="G28" s="49"/>
      <c r="H28" s="33"/>
      <c r="J28" s="45"/>
      <c r="K28" s="50"/>
      <c r="L28" s="53"/>
      <c r="M28" s="52"/>
      <c r="N28" s="49"/>
      <c r="O28" s="49"/>
      <c r="P28" s="33"/>
      <c r="R28" s="13"/>
      <c r="S28" s="37"/>
      <c r="T28" s="66"/>
      <c r="U28" s="38"/>
      <c r="V28" s="38"/>
      <c r="W28" s="39"/>
      <c r="X28" s="33"/>
      <c r="Z28" s="13" t="s">
        <v>8</v>
      </c>
      <c r="AA28" s="10" t="s">
        <v>10</v>
      </c>
      <c r="AB28" s="11"/>
      <c r="AC28" s="11"/>
      <c r="AD28" s="44"/>
      <c r="AE28" s="11"/>
      <c r="AF28" s="12">
        <f>SUM(AE29:AE29)</f>
        <v>0</v>
      </c>
      <c r="AH28" s="13"/>
      <c r="AI28" s="37"/>
      <c r="AJ28" s="66"/>
      <c r="AK28" s="38"/>
      <c r="AL28" s="38"/>
      <c r="AM28" s="39"/>
      <c r="AN28" s="33"/>
      <c r="AO28" s="159"/>
      <c r="AP28" s="155" t="s">
        <v>155</v>
      </c>
      <c r="AQ28" s="156">
        <v>45622</v>
      </c>
      <c r="AR28" s="157" t="s">
        <v>156</v>
      </c>
      <c r="AS28" s="157" t="s">
        <v>171</v>
      </c>
      <c r="AT28" s="44"/>
      <c r="AU28" s="158">
        <v>1500</v>
      </c>
      <c r="AV28" s="160"/>
      <c r="AX28" s="146"/>
      <c r="AY28" s="147"/>
      <c r="AZ28" s="147"/>
      <c r="BA28" s="147"/>
      <c r="BB28" s="147"/>
      <c r="BC28" s="148"/>
      <c r="BD28" s="33"/>
    </row>
    <row r="29" spans="2:56" x14ac:dyDescent="0.3">
      <c r="B29" s="45"/>
      <c r="C29" s="50"/>
      <c r="D29" s="51"/>
      <c r="E29" s="52"/>
      <c r="F29" s="49"/>
      <c r="G29" s="49"/>
      <c r="H29" s="54"/>
      <c r="J29" s="45"/>
      <c r="K29" s="50"/>
      <c r="L29" s="51"/>
      <c r="M29" s="52"/>
      <c r="N29" s="49"/>
      <c r="O29" s="49"/>
      <c r="P29" s="54"/>
      <c r="R29" s="13" t="s">
        <v>8</v>
      </c>
      <c r="S29" s="10" t="s">
        <v>10</v>
      </c>
      <c r="T29" s="11"/>
      <c r="U29" s="11"/>
      <c r="V29" s="44"/>
      <c r="W29" s="11"/>
      <c r="X29" s="12">
        <f>SUM(W29:W32)</f>
        <v>0</v>
      </c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SUM(AM29:AM32)</f>
        <v>0</v>
      </c>
      <c r="AO29" s="159"/>
      <c r="AP29" s="155" t="s">
        <v>157</v>
      </c>
      <c r="AQ29" s="156">
        <v>45622</v>
      </c>
      <c r="AR29" s="157" t="s">
        <v>158</v>
      </c>
      <c r="AS29" s="157" t="s">
        <v>171</v>
      </c>
      <c r="AT29" s="44"/>
      <c r="AU29" s="158">
        <v>10000</v>
      </c>
      <c r="AV29" s="160"/>
      <c r="AX29" s="131"/>
      <c r="BD29" s="33"/>
    </row>
    <row r="30" spans="2:56" x14ac:dyDescent="0.3">
      <c r="B30" s="56"/>
      <c r="C30" s="15"/>
      <c r="D30" s="15"/>
      <c r="E30" s="15"/>
      <c r="F30" s="15"/>
      <c r="G30" s="57"/>
      <c r="H30" s="33"/>
      <c r="J30" s="56"/>
      <c r="K30" s="15"/>
      <c r="L30" s="15"/>
      <c r="M30" s="15"/>
      <c r="N30" s="15"/>
      <c r="O30" s="57"/>
      <c r="P30" s="33"/>
      <c r="R30" s="45"/>
      <c r="S30" s="50"/>
      <c r="T30" s="53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O30" s="159"/>
      <c r="AP30" s="155" t="s">
        <v>159</v>
      </c>
      <c r="AQ30" s="156">
        <v>45622</v>
      </c>
      <c r="AR30" s="157" t="s">
        <v>160</v>
      </c>
      <c r="AS30" s="157" t="s">
        <v>171</v>
      </c>
      <c r="AT30" s="44"/>
      <c r="AU30" s="158">
        <v>1000</v>
      </c>
      <c r="AV30" s="160"/>
      <c r="AX30" s="56"/>
      <c r="AY30" s="15"/>
      <c r="AZ30" s="15"/>
      <c r="BA30" s="15"/>
      <c r="BB30" s="15"/>
      <c r="BC30" s="49"/>
      <c r="BD30" s="33"/>
    </row>
    <row r="31" spans="2:56" x14ac:dyDescent="0.3">
      <c r="B31" s="56"/>
      <c r="C31" s="35"/>
      <c r="D31" s="6" t="s">
        <v>11</v>
      </c>
      <c r="E31" s="6"/>
      <c r="F31" s="6"/>
      <c r="G31" s="27"/>
      <c r="H31" s="58">
        <f>H13+H15+H19-H22-H27</f>
        <v>5059.7</v>
      </c>
      <c r="J31" s="56"/>
      <c r="K31" s="35"/>
      <c r="L31" s="6" t="s">
        <v>11</v>
      </c>
      <c r="M31" s="6"/>
      <c r="N31" s="6"/>
      <c r="O31" s="27"/>
      <c r="P31" s="58">
        <f>P13+P15+P19-P22-P27</f>
        <v>38830.06</v>
      </c>
      <c r="R31" s="45"/>
      <c r="S31" s="50"/>
      <c r="T31" s="53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3"/>
      <c r="AK31" s="52"/>
      <c r="AL31" s="49"/>
      <c r="AM31" s="49"/>
      <c r="AN31" s="54"/>
      <c r="AO31" s="159"/>
      <c r="AP31" s="155" t="s">
        <v>161</v>
      </c>
      <c r="AQ31" s="156">
        <v>45622</v>
      </c>
      <c r="AR31" s="157" t="s">
        <v>162</v>
      </c>
      <c r="AS31" s="157" t="s">
        <v>153</v>
      </c>
      <c r="AT31" s="44"/>
      <c r="AU31" s="158">
        <v>1800</v>
      </c>
      <c r="AV31" s="160"/>
      <c r="AX31" s="56"/>
      <c r="AY31" s="15"/>
      <c r="AZ31" s="15"/>
      <c r="BA31" s="15"/>
      <c r="BB31" s="15"/>
      <c r="BC31" s="57"/>
      <c r="BD31" s="33"/>
    </row>
    <row r="32" spans="2:56" x14ac:dyDescent="0.3">
      <c r="B32" s="56"/>
      <c r="C32" s="35"/>
      <c r="D32" s="10" t="s">
        <v>144</v>
      </c>
      <c r="E32" s="3"/>
      <c r="F32" s="3"/>
      <c r="G32" s="3"/>
      <c r="H32" s="59">
        <v>5059.7</v>
      </c>
      <c r="J32" s="56"/>
      <c r="K32" s="35"/>
      <c r="L32" s="10" t="s">
        <v>144</v>
      </c>
      <c r="M32" s="3"/>
      <c r="N32" s="3"/>
      <c r="O32" s="3"/>
      <c r="P32" s="59">
        <v>38830.06</v>
      </c>
      <c r="R32" s="45"/>
      <c r="S32" s="50"/>
      <c r="T32" s="51"/>
      <c r="U32" s="52"/>
      <c r="V32" s="49"/>
      <c r="W32" s="49"/>
      <c r="X32" s="54"/>
      <c r="Z32" s="56"/>
      <c r="AA32" s="35"/>
      <c r="AB32" s="6" t="s">
        <v>11</v>
      </c>
      <c r="AC32" s="6"/>
      <c r="AD32" s="6"/>
      <c r="AE32" s="27"/>
      <c r="AF32" s="58">
        <f>AF13+AF15+AF20-AF23-AF28</f>
        <v>18616.439999999999</v>
      </c>
      <c r="AH32" s="45"/>
      <c r="AI32" s="50"/>
      <c r="AJ32" s="51"/>
      <c r="AK32" s="52"/>
      <c r="AL32" s="49"/>
      <c r="AM32" s="49"/>
      <c r="AN32" s="54"/>
      <c r="AO32" s="159"/>
      <c r="AP32" s="155" t="s">
        <v>163</v>
      </c>
      <c r="AQ32" s="156">
        <v>45622</v>
      </c>
      <c r="AR32" s="157" t="s">
        <v>164</v>
      </c>
      <c r="AS32" s="157" t="s">
        <v>172</v>
      </c>
      <c r="AT32" s="44"/>
      <c r="AU32" s="158">
        <v>34800</v>
      </c>
      <c r="AV32" s="160"/>
      <c r="AX32" s="56"/>
      <c r="AY32" s="35"/>
      <c r="AZ32" s="6" t="s">
        <v>11</v>
      </c>
      <c r="BA32" s="6"/>
      <c r="BB32" s="6"/>
      <c r="BC32" s="27"/>
      <c r="BD32" s="58">
        <f>BD13+BD15+BD19-BD22-BD27</f>
        <v>476427.62</v>
      </c>
    </row>
    <row r="33" spans="2:56" x14ac:dyDescent="0.3">
      <c r="B33" s="56"/>
      <c r="C33" s="35"/>
      <c r="D33" s="6" t="s">
        <v>12</v>
      </c>
      <c r="E33" s="35"/>
      <c r="F33" s="35"/>
      <c r="G33" s="35"/>
      <c r="H33" s="60">
        <f>H31-H32</f>
        <v>0</v>
      </c>
      <c r="J33" s="56"/>
      <c r="K33" s="35"/>
      <c r="L33" s="6" t="s">
        <v>12</v>
      </c>
      <c r="M33" s="35"/>
      <c r="N33" s="35"/>
      <c r="O33" s="35"/>
      <c r="P33" s="60">
        <f>P31-P32</f>
        <v>0</v>
      </c>
      <c r="R33" s="56"/>
      <c r="S33" s="15"/>
      <c r="T33" s="15"/>
      <c r="U33" s="15"/>
      <c r="V33" s="15"/>
      <c r="W33" s="57"/>
      <c r="X33" s="33"/>
      <c r="Z33" s="56"/>
      <c r="AA33" s="35"/>
      <c r="AB33" s="10" t="s">
        <v>144</v>
      </c>
      <c r="AC33" s="3"/>
      <c r="AD33" s="3"/>
      <c r="AE33" s="3"/>
      <c r="AF33" s="59">
        <v>18616.439999999999</v>
      </c>
      <c r="AH33" s="56"/>
      <c r="AI33" s="15"/>
      <c r="AJ33" s="15"/>
      <c r="AK33" s="15"/>
      <c r="AL33" s="15"/>
      <c r="AM33" s="57"/>
      <c r="AN33" s="33"/>
      <c r="AO33" s="159"/>
      <c r="AP33" s="155" t="s">
        <v>165</v>
      </c>
      <c r="AQ33" s="156">
        <v>45622</v>
      </c>
      <c r="AR33" s="157" t="s">
        <v>166</v>
      </c>
      <c r="AS33" s="157" t="s">
        <v>173</v>
      </c>
      <c r="AT33" s="36"/>
      <c r="AU33" s="158">
        <v>3000</v>
      </c>
      <c r="AV33" s="161"/>
      <c r="AX33" s="56"/>
      <c r="AY33" s="35"/>
      <c r="AZ33" s="10" t="s">
        <v>144</v>
      </c>
      <c r="BA33" s="3"/>
      <c r="BB33" s="3"/>
      <c r="BC33" s="3"/>
      <c r="BD33" s="59">
        <v>476427.62</v>
      </c>
    </row>
    <row r="34" spans="2:56" x14ac:dyDescent="0.3">
      <c r="B34" s="56"/>
      <c r="C34" s="35"/>
      <c r="D34" s="35"/>
      <c r="E34" s="35"/>
      <c r="F34" s="35"/>
      <c r="G34" s="35"/>
      <c r="H34" s="60"/>
      <c r="J34" s="56"/>
      <c r="K34" s="35"/>
      <c r="L34" s="35"/>
      <c r="M34" s="35"/>
      <c r="N34" s="35"/>
      <c r="O34" s="35"/>
      <c r="P34" s="60"/>
      <c r="R34" s="56"/>
      <c r="S34" s="35"/>
      <c r="T34" s="6" t="s">
        <v>11</v>
      </c>
      <c r="U34" s="6"/>
      <c r="V34" s="6"/>
      <c r="W34" s="27"/>
      <c r="X34" s="58">
        <f>X13+X15+X21-X24-X29</f>
        <v>995632.22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6" t="s">
        <v>11</v>
      </c>
      <c r="AK34" s="6"/>
      <c r="AL34" s="6"/>
      <c r="AM34" s="27"/>
      <c r="AN34" s="58">
        <f>AN13+AN15+AN21-AN24-AN29</f>
        <v>6259.06</v>
      </c>
      <c r="AO34" s="159"/>
      <c r="AP34" s="155" t="s">
        <v>167</v>
      </c>
      <c r="AQ34" s="156">
        <v>45622</v>
      </c>
      <c r="AR34" s="157" t="s">
        <v>168</v>
      </c>
      <c r="AS34" s="157" t="s">
        <v>174</v>
      </c>
      <c r="AT34" s="36"/>
      <c r="AU34" s="158">
        <v>8750</v>
      </c>
      <c r="AV34" s="161"/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</row>
    <row r="35" spans="2:56" ht="15" thickBot="1" x14ac:dyDescent="0.35">
      <c r="B35" s="61"/>
      <c r="C35" s="62"/>
      <c r="D35" s="62"/>
      <c r="E35" s="62"/>
      <c r="F35" s="62"/>
      <c r="G35" s="62"/>
      <c r="H35" s="63"/>
      <c r="J35" s="61"/>
      <c r="K35" s="62"/>
      <c r="L35" s="62"/>
      <c r="M35" s="62"/>
      <c r="N35" s="62"/>
      <c r="O35" s="62"/>
      <c r="P35" s="63"/>
      <c r="R35" s="56"/>
      <c r="S35" s="35"/>
      <c r="T35" s="10" t="s">
        <v>144</v>
      </c>
      <c r="U35" s="3"/>
      <c r="V35" s="3"/>
      <c r="W35" s="3"/>
      <c r="X35" s="59">
        <v>995632.22</v>
      </c>
      <c r="Z35" s="56"/>
      <c r="AA35" s="35"/>
      <c r="AB35" s="35"/>
      <c r="AC35" s="35"/>
      <c r="AD35" s="35"/>
      <c r="AE35" s="35"/>
      <c r="AF35" s="60"/>
      <c r="AH35" s="56"/>
      <c r="AI35" s="35"/>
      <c r="AJ35" s="10" t="s">
        <v>144</v>
      </c>
      <c r="AK35" s="3"/>
      <c r="AL35" s="3"/>
      <c r="AM35" s="3"/>
      <c r="AN35" s="59">
        <v>6259.06</v>
      </c>
      <c r="AO35" s="159"/>
      <c r="AP35" s="155" t="s">
        <v>169</v>
      </c>
      <c r="AQ35" s="156">
        <v>45622</v>
      </c>
      <c r="AR35" s="157" t="s">
        <v>170</v>
      </c>
      <c r="AS35" s="157" t="s">
        <v>171</v>
      </c>
      <c r="AT35" s="36"/>
      <c r="AU35" s="158">
        <v>2000</v>
      </c>
      <c r="AV35" s="161"/>
      <c r="AX35" s="56"/>
      <c r="AY35" s="35"/>
      <c r="AZ35" s="35"/>
      <c r="BA35" s="35"/>
      <c r="BB35" s="35"/>
      <c r="BC35" s="35"/>
      <c r="BD35" s="60"/>
    </row>
    <row r="36" spans="2:56" ht="15" thickBot="1" x14ac:dyDescent="0.35"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61"/>
      <c r="AA36" s="62"/>
      <c r="AB36" s="62"/>
      <c r="AC36" s="62"/>
      <c r="AD36" s="62"/>
      <c r="AE36" s="62"/>
      <c r="AF36" s="63"/>
      <c r="AH36" s="56"/>
      <c r="AI36" s="35"/>
      <c r="AJ36" s="6" t="s">
        <v>12</v>
      </c>
      <c r="AK36" s="35"/>
      <c r="AL36" s="35"/>
      <c r="AM36" s="35"/>
      <c r="AN36" s="60">
        <f>AN34-AN35</f>
        <v>0</v>
      </c>
      <c r="AO36" s="159"/>
      <c r="AP36" s="155" t="s">
        <v>175</v>
      </c>
      <c r="AQ36" s="156">
        <v>45625</v>
      </c>
      <c r="AR36" s="157" t="s">
        <v>176</v>
      </c>
      <c r="AS36" s="157" t="s">
        <v>171</v>
      </c>
      <c r="AT36" s="36"/>
      <c r="AU36" s="158">
        <v>2000</v>
      </c>
      <c r="AV36" s="161"/>
      <c r="AX36" s="61"/>
      <c r="AY36" s="62"/>
      <c r="AZ36" s="62"/>
      <c r="BA36" s="62"/>
      <c r="BB36" s="62"/>
      <c r="BC36" s="62"/>
      <c r="BD36" s="63"/>
    </row>
    <row r="37" spans="2:56" x14ac:dyDescent="0.3">
      <c r="C37" s="173"/>
      <c r="D37" s="173"/>
      <c r="E37" s="173"/>
      <c r="F37" s="173"/>
      <c r="K37" s="173"/>
      <c r="L37" s="173"/>
      <c r="M37" s="173"/>
      <c r="N37" s="173"/>
      <c r="R37" s="56"/>
      <c r="S37" s="35"/>
      <c r="T37" s="35"/>
      <c r="U37" s="35"/>
      <c r="V37" s="35"/>
      <c r="W37" s="35"/>
      <c r="X37" s="60"/>
      <c r="AH37" s="56"/>
      <c r="AI37" s="35"/>
      <c r="AJ37" s="35"/>
      <c r="AK37" s="35"/>
      <c r="AL37" s="35"/>
      <c r="AM37" s="35"/>
      <c r="AN37" s="60"/>
      <c r="AO37" s="159"/>
      <c r="AP37" s="35"/>
      <c r="AQ37" s="15"/>
      <c r="AR37" s="6" t="s">
        <v>11</v>
      </c>
      <c r="AS37" s="15"/>
      <c r="AT37" s="15"/>
      <c r="AU37" s="57"/>
      <c r="AV37" s="58">
        <f>+AV13-AV23</f>
        <v>23700.28</v>
      </c>
    </row>
    <row r="38" spans="2:56" ht="15" thickBot="1" x14ac:dyDescent="0.35">
      <c r="C38" s="171" t="s">
        <v>13</v>
      </c>
      <c r="D38" s="171"/>
      <c r="E38" s="171"/>
      <c r="F38" s="171"/>
      <c r="K38" s="171" t="s">
        <v>13</v>
      </c>
      <c r="L38" s="171"/>
      <c r="M38" s="171"/>
      <c r="N38" s="171"/>
      <c r="R38" s="61"/>
      <c r="S38" s="62"/>
      <c r="T38" s="62"/>
      <c r="U38" s="62"/>
      <c r="V38" s="62"/>
      <c r="W38" s="62"/>
      <c r="X38" s="63"/>
      <c r="AA38" s="173"/>
      <c r="AB38" s="173"/>
      <c r="AC38" s="173"/>
      <c r="AD38" s="173"/>
      <c r="AH38" s="61"/>
      <c r="AI38" s="62"/>
      <c r="AJ38" s="62"/>
      <c r="AK38" s="62"/>
      <c r="AL38" s="62"/>
      <c r="AM38" s="62"/>
      <c r="AN38" s="63"/>
      <c r="AO38" s="159"/>
      <c r="AP38" s="56"/>
      <c r="AQ38" s="35"/>
      <c r="AR38" s="10" t="s">
        <v>144</v>
      </c>
      <c r="AS38" s="6"/>
      <c r="AT38" s="6"/>
      <c r="AU38" s="27"/>
      <c r="AV38" s="59">
        <v>23700.28</v>
      </c>
      <c r="AY38" s="173"/>
      <c r="AZ38" s="173"/>
      <c r="BA38" s="173"/>
      <c r="BB38" s="173"/>
    </row>
    <row r="39" spans="2:56" x14ac:dyDescent="0.3">
      <c r="C39" s="172" t="s">
        <v>14</v>
      </c>
      <c r="D39" s="172"/>
      <c r="E39" s="172"/>
      <c r="F39" s="172"/>
      <c r="K39" s="172" t="s">
        <v>14</v>
      </c>
      <c r="L39" s="172"/>
      <c r="M39" s="172"/>
      <c r="N39" s="172"/>
      <c r="AA39" s="171" t="s">
        <v>13</v>
      </c>
      <c r="AB39" s="171"/>
      <c r="AC39" s="171"/>
      <c r="AD39" s="171"/>
      <c r="AO39" s="159"/>
      <c r="AP39" s="56"/>
      <c r="AQ39" s="35"/>
      <c r="AR39" s="6" t="s">
        <v>12</v>
      </c>
      <c r="AS39" s="3"/>
      <c r="AT39" s="3"/>
      <c r="AU39" s="3"/>
      <c r="AV39" s="60">
        <f>AV37-AV38</f>
        <v>0</v>
      </c>
      <c r="AY39" s="171" t="s">
        <v>13</v>
      </c>
      <c r="AZ39" s="171"/>
      <c r="BA39" s="171"/>
      <c r="BB39" s="171"/>
    </row>
    <row r="40" spans="2:56" x14ac:dyDescent="0.3">
      <c r="S40" s="173"/>
      <c r="T40" s="173"/>
      <c r="U40" s="173"/>
      <c r="V40" s="173"/>
      <c r="AA40" s="172" t="s">
        <v>14</v>
      </c>
      <c r="AB40" s="172"/>
      <c r="AC40" s="172"/>
      <c r="AD40" s="172"/>
      <c r="AI40" s="173"/>
      <c r="AJ40" s="173"/>
      <c r="AK40" s="173"/>
      <c r="AL40" s="173"/>
      <c r="AO40" s="159"/>
      <c r="AP40" s="56"/>
      <c r="AQ40" s="35"/>
      <c r="AS40" s="35"/>
      <c r="AT40" s="35"/>
      <c r="AU40" s="35"/>
      <c r="AV40" s="60"/>
      <c r="AY40" s="172" t="s">
        <v>14</v>
      </c>
      <c r="AZ40" s="172"/>
      <c r="BA40" s="172"/>
      <c r="BB40" s="172"/>
    </row>
    <row r="41" spans="2:56" ht="15" thickBot="1" x14ac:dyDescent="0.35">
      <c r="S41" s="171" t="s">
        <v>13</v>
      </c>
      <c r="T41" s="171"/>
      <c r="U41" s="171"/>
      <c r="V41" s="171"/>
      <c r="AI41" s="171" t="s">
        <v>13</v>
      </c>
      <c r="AJ41" s="171"/>
      <c r="AK41" s="171"/>
      <c r="AL41" s="171"/>
      <c r="AO41" s="159"/>
      <c r="AP41" s="61"/>
      <c r="AQ41" s="62"/>
      <c r="AR41" s="62"/>
      <c r="AS41" s="62"/>
      <c r="AT41" s="62"/>
      <c r="AU41" s="62"/>
      <c r="AV41" s="63"/>
    </row>
    <row r="42" spans="2:56" x14ac:dyDescent="0.3">
      <c r="S42" s="172" t="s">
        <v>14</v>
      </c>
      <c r="T42" s="172"/>
      <c r="U42" s="172"/>
      <c r="V42" s="172"/>
      <c r="AI42" s="172" t="s">
        <v>14</v>
      </c>
      <c r="AJ42" s="172"/>
      <c r="AK42" s="172"/>
      <c r="AL42" s="172"/>
      <c r="AP42" s="36"/>
    </row>
    <row r="43" spans="2:56" x14ac:dyDescent="0.3">
      <c r="AQ43" s="173"/>
      <c r="AR43" s="173"/>
      <c r="AS43" s="173"/>
      <c r="AT43" s="173"/>
    </row>
    <row r="44" spans="2:56" x14ac:dyDescent="0.3">
      <c r="AQ44" s="171" t="s">
        <v>13</v>
      </c>
      <c r="AR44" s="171"/>
      <c r="AS44" s="171"/>
      <c r="AT44" s="171"/>
    </row>
    <row r="45" spans="2:56" x14ac:dyDescent="0.3">
      <c r="AQ45" s="172" t="s">
        <v>14</v>
      </c>
      <c r="AR45" s="172"/>
      <c r="AS45" s="172"/>
      <c r="AT45" s="172"/>
    </row>
  </sheetData>
  <mergeCells count="70"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Q45:AT45"/>
    <mergeCell ref="AY40:BB40"/>
    <mergeCell ref="AX9:BD9"/>
    <mergeCell ref="C37:F37"/>
    <mergeCell ref="K37:N37"/>
    <mergeCell ref="C38:F38"/>
    <mergeCell ref="K38:N38"/>
    <mergeCell ref="AA38:AD38"/>
    <mergeCell ref="AQ43:AT43"/>
    <mergeCell ref="AY38:BB38"/>
    <mergeCell ref="B9:H9"/>
    <mergeCell ref="J9:P9"/>
    <mergeCell ref="R9:X9"/>
    <mergeCell ref="Z9:AF9"/>
    <mergeCell ref="AH9:AN9"/>
    <mergeCell ref="AP9:AV9"/>
    <mergeCell ref="C39:F39"/>
    <mergeCell ref="K39:N39"/>
    <mergeCell ref="AA39:AD39"/>
    <mergeCell ref="AQ44:AT44"/>
    <mergeCell ref="AY39:BB39"/>
    <mergeCell ref="S40:V40"/>
    <mergeCell ref="AA40:AD40"/>
    <mergeCell ref="AI40:AL40"/>
    <mergeCell ref="S41:V41"/>
    <mergeCell ref="AI41:AL41"/>
    <mergeCell ref="S42:V42"/>
    <mergeCell ref="AI42:AL42"/>
  </mergeCells>
  <pageMargins left="0.7" right="0.7" top="0.53" bottom="0.75" header="0.98" footer="0.71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2"/>
  <sheetViews>
    <sheetView tabSelected="1" topLeftCell="AN15" zoomScaleNormal="100" workbookViewId="0">
      <selection activeCell="AW41" sqref="AW41"/>
    </sheetView>
  </sheetViews>
  <sheetFormatPr baseColWidth="10" defaultRowHeight="14.4" x14ac:dyDescent="0.3"/>
  <cols>
    <col min="24" max="24" width="12.6640625" bestFit="1" customWidth="1"/>
    <col min="48" max="48" width="15.6640625" customWidth="1"/>
  </cols>
  <sheetData>
    <row r="1" spans="2:56" ht="15" thickBot="1" x14ac:dyDescent="0.35"/>
    <row r="2" spans="2:56" x14ac:dyDescent="0.3">
      <c r="B2" s="189" t="s">
        <v>0</v>
      </c>
      <c r="C2" s="190"/>
      <c r="D2" s="190"/>
      <c r="E2" s="190"/>
      <c r="F2" s="190"/>
      <c r="G2" s="190"/>
      <c r="H2" s="191"/>
      <c r="J2" s="189" t="s">
        <v>0</v>
      </c>
      <c r="K2" s="190"/>
      <c r="L2" s="190"/>
      <c r="M2" s="190"/>
      <c r="N2" s="190"/>
      <c r="O2" s="190"/>
      <c r="P2" s="191"/>
      <c r="R2" s="189" t="s">
        <v>0</v>
      </c>
      <c r="S2" s="190"/>
      <c r="T2" s="190"/>
      <c r="U2" s="190"/>
      <c r="V2" s="190"/>
      <c r="W2" s="190"/>
      <c r="X2" s="191"/>
      <c r="Z2" s="189" t="s">
        <v>0</v>
      </c>
      <c r="AA2" s="190"/>
      <c r="AB2" s="190"/>
      <c r="AC2" s="190"/>
      <c r="AD2" s="190"/>
      <c r="AE2" s="190"/>
      <c r="AF2" s="191"/>
      <c r="AH2" s="189" t="s">
        <v>0</v>
      </c>
      <c r="AI2" s="190"/>
      <c r="AJ2" s="190"/>
      <c r="AK2" s="190"/>
      <c r="AL2" s="190"/>
      <c r="AM2" s="190"/>
      <c r="AN2" s="191"/>
      <c r="AP2" s="189" t="s">
        <v>22</v>
      </c>
      <c r="AQ2" s="190"/>
      <c r="AR2" s="190"/>
      <c r="AS2" s="190"/>
      <c r="AT2" s="190"/>
      <c r="AU2" s="190"/>
      <c r="AV2" s="191"/>
      <c r="AX2" s="189" t="s">
        <v>0</v>
      </c>
      <c r="AY2" s="190"/>
      <c r="AZ2" s="190"/>
      <c r="BA2" s="190"/>
      <c r="BB2" s="190"/>
      <c r="BC2" s="190"/>
      <c r="BD2" s="191"/>
    </row>
    <row r="3" spans="2:56" x14ac:dyDescent="0.3">
      <c r="B3" s="183" t="s">
        <v>1</v>
      </c>
      <c r="C3" s="184"/>
      <c r="D3" s="184"/>
      <c r="E3" s="184"/>
      <c r="F3" s="184"/>
      <c r="G3" s="184"/>
      <c r="H3" s="185"/>
      <c r="J3" s="183" t="s">
        <v>1</v>
      </c>
      <c r="K3" s="184"/>
      <c r="L3" s="184"/>
      <c r="M3" s="184"/>
      <c r="N3" s="184"/>
      <c r="O3" s="184"/>
      <c r="P3" s="185"/>
      <c r="R3" s="183" t="s">
        <v>1</v>
      </c>
      <c r="S3" s="184"/>
      <c r="T3" s="184"/>
      <c r="U3" s="184"/>
      <c r="V3" s="184"/>
      <c r="W3" s="184"/>
      <c r="X3" s="185"/>
      <c r="Z3" s="183" t="s">
        <v>1</v>
      </c>
      <c r="AA3" s="184"/>
      <c r="AB3" s="184"/>
      <c r="AC3" s="184"/>
      <c r="AD3" s="184"/>
      <c r="AE3" s="184"/>
      <c r="AF3" s="185"/>
      <c r="AH3" s="183" t="s">
        <v>1</v>
      </c>
      <c r="AI3" s="184"/>
      <c r="AJ3" s="184"/>
      <c r="AK3" s="184"/>
      <c r="AL3" s="184"/>
      <c r="AM3" s="184"/>
      <c r="AN3" s="185"/>
      <c r="AP3" s="183" t="s">
        <v>1</v>
      </c>
      <c r="AQ3" s="184"/>
      <c r="AR3" s="184"/>
      <c r="AS3" s="184"/>
      <c r="AT3" s="184"/>
      <c r="AU3" s="184"/>
      <c r="AV3" s="185"/>
      <c r="AX3" s="177" t="s">
        <v>1</v>
      </c>
      <c r="AY3" s="178"/>
      <c r="AZ3" s="178"/>
      <c r="BA3" s="178"/>
      <c r="BB3" s="178"/>
      <c r="BC3" s="178"/>
      <c r="BD3" s="179"/>
    </row>
    <row r="4" spans="2:56" x14ac:dyDescent="0.3">
      <c r="B4" s="177" t="s">
        <v>2</v>
      </c>
      <c r="C4" s="178"/>
      <c r="D4" s="178"/>
      <c r="E4" s="178"/>
      <c r="F4" s="178"/>
      <c r="G4" s="178"/>
      <c r="H4" s="179"/>
      <c r="J4" s="177" t="s">
        <v>2</v>
      </c>
      <c r="K4" s="178"/>
      <c r="L4" s="178"/>
      <c r="M4" s="178"/>
      <c r="N4" s="178"/>
      <c r="O4" s="178"/>
      <c r="P4" s="179"/>
      <c r="R4" s="177" t="s">
        <v>2</v>
      </c>
      <c r="S4" s="178"/>
      <c r="T4" s="178"/>
      <c r="U4" s="178"/>
      <c r="V4" s="178"/>
      <c r="W4" s="178"/>
      <c r="X4" s="179"/>
      <c r="Z4" s="177" t="s">
        <v>2</v>
      </c>
      <c r="AA4" s="178"/>
      <c r="AB4" s="178"/>
      <c r="AC4" s="178"/>
      <c r="AD4" s="178"/>
      <c r="AE4" s="178"/>
      <c r="AF4" s="179"/>
      <c r="AH4" s="177" t="s">
        <v>2</v>
      </c>
      <c r="AI4" s="178"/>
      <c r="AJ4" s="178"/>
      <c r="AK4" s="178"/>
      <c r="AL4" s="178"/>
      <c r="AM4" s="178"/>
      <c r="AN4" s="179"/>
      <c r="AP4" s="177" t="s">
        <v>2</v>
      </c>
      <c r="AQ4" s="178"/>
      <c r="AR4" s="178"/>
      <c r="AS4" s="178"/>
      <c r="AT4" s="178"/>
      <c r="AU4" s="178"/>
      <c r="AV4" s="179"/>
      <c r="AX4" s="177" t="s">
        <v>2</v>
      </c>
      <c r="AY4" s="178"/>
      <c r="AZ4" s="178"/>
      <c r="BA4" s="178"/>
      <c r="BB4" s="178"/>
      <c r="BC4" s="178"/>
      <c r="BD4" s="179"/>
    </row>
    <row r="5" spans="2:56" ht="15" thickBot="1" x14ac:dyDescent="0.35">
      <c r="B5" s="186" t="s">
        <v>178</v>
      </c>
      <c r="C5" s="187"/>
      <c r="D5" s="187"/>
      <c r="E5" s="187"/>
      <c r="F5" s="187"/>
      <c r="G5" s="187"/>
      <c r="H5" s="188"/>
      <c r="J5" s="186" t="s">
        <v>178</v>
      </c>
      <c r="K5" s="187"/>
      <c r="L5" s="187"/>
      <c r="M5" s="187"/>
      <c r="N5" s="187"/>
      <c r="O5" s="187"/>
      <c r="P5" s="188"/>
      <c r="R5" s="186" t="s">
        <v>178</v>
      </c>
      <c r="S5" s="187"/>
      <c r="T5" s="187"/>
      <c r="U5" s="187"/>
      <c r="V5" s="187"/>
      <c r="W5" s="187"/>
      <c r="X5" s="188"/>
      <c r="Z5" s="186" t="s">
        <v>178</v>
      </c>
      <c r="AA5" s="187"/>
      <c r="AB5" s="187"/>
      <c r="AC5" s="187"/>
      <c r="AD5" s="187"/>
      <c r="AE5" s="187"/>
      <c r="AF5" s="188"/>
      <c r="AH5" s="186" t="s">
        <v>178</v>
      </c>
      <c r="AI5" s="187"/>
      <c r="AJ5" s="187"/>
      <c r="AK5" s="187"/>
      <c r="AL5" s="187"/>
      <c r="AM5" s="187"/>
      <c r="AN5" s="188"/>
      <c r="AP5" s="186" t="s">
        <v>178</v>
      </c>
      <c r="AQ5" s="187"/>
      <c r="AR5" s="187"/>
      <c r="AS5" s="187"/>
      <c r="AT5" s="187"/>
      <c r="AU5" s="187"/>
      <c r="AV5" s="188"/>
      <c r="AX5" s="186" t="s">
        <v>178</v>
      </c>
      <c r="AY5" s="187"/>
      <c r="AZ5" s="187"/>
      <c r="BA5" s="187"/>
      <c r="BB5" s="187"/>
      <c r="BC5" s="187"/>
      <c r="BD5" s="188"/>
    </row>
    <row r="6" spans="2:56" x14ac:dyDescent="0.3">
      <c r="B6" s="162"/>
      <c r="C6" s="163"/>
      <c r="D6" s="163"/>
      <c r="E6" s="163"/>
      <c r="F6" s="163"/>
      <c r="G6" s="163"/>
      <c r="H6" s="164"/>
      <c r="J6" s="162"/>
      <c r="K6" s="163"/>
      <c r="L6" s="163"/>
      <c r="M6" s="163"/>
      <c r="N6" s="163"/>
      <c r="O6" s="163"/>
      <c r="P6" s="164"/>
      <c r="R6" s="162"/>
      <c r="S6" s="163"/>
      <c r="T6" s="163"/>
      <c r="U6" s="163"/>
      <c r="V6" s="163"/>
      <c r="W6" s="163"/>
      <c r="X6" s="164"/>
      <c r="Z6" s="162"/>
      <c r="AA6" s="163"/>
      <c r="AB6" s="163"/>
      <c r="AC6" s="163"/>
      <c r="AD6" s="163"/>
      <c r="AE6" s="163"/>
      <c r="AF6" s="164"/>
      <c r="AH6" s="162"/>
      <c r="AI6" s="163"/>
      <c r="AJ6" s="163"/>
      <c r="AK6" s="163"/>
      <c r="AL6" s="163"/>
      <c r="AM6" s="163"/>
      <c r="AN6" s="164"/>
      <c r="AP6" s="162"/>
      <c r="AQ6" s="163"/>
      <c r="AR6" s="163"/>
      <c r="AS6" s="163"/>
      <c r="AT6" s="163"/>
      <c r="AU6" s="163"/>
      <c r="AV6" s="164"/>
      <c r="AX6" s="162"/>
      <c r="AY6" s="163"/>
      <c r="AZ6" s="163"/>
      <c r="BA6" s="163"/>
      <c r="BB6" s="163"/>
      <c r="BC6" s="163"/>
      <c r="BD6" s="164"/>
    </row>
    <row r="7" spans="2:56" x14ac:dyDescent="0.3">
      <c r="B7" s="180" t="s">
        <v>15</v>
      </c>
      <c r="C7" s="181"/>
      <c r="D7" s="181"/>
      <c r="E7" s="181"/>
      <c r="F7" s="181"/>
      <c r="G7" s="181"/>
      <c r="H7" s="182"/>
      <c r="J7" s="180" t="s">
        <v>15</v>
      </c>
      <c r="K7" s="181"/>
      <c r="L7" s="181"/>
      <c r="M7" s="181"/>
      <c r="N7" s="181"/>
      <c r="O7" s="181"/>
      <c r="P7" s="182"/>
      <c r="R7" s="180" t="s">
        <v>15</v>
      </c>
      <c r="S7" s="181"/>
      <c r="T7" s="181"/>
      <c r="U7" s="181"/>
      <c r="V7" s="181"/>
      <c r="W7" s="181"/>
      <c r="X7" s="182"/>
      <c r="Z7" s="180" t="s">
        <v>15</v>
      </c>
      <c r="AA7" s="181"/>
      <c r="AB7" s="181"/>
      <c r="AC7" s="181"/>
      <c r="AD7" s="181"/>
      <c r="AE7" s="181"/>
      <c r="AF7" s="182"/>
      <c r="AH7" s="180" t="s">
        <v>15</v>
      </c>
      <c r="AI7" s="181"/>
      <c r="AJ7" s="181"/>
      <c r="AK7" s="181"/>
      <c r="AL7" s="181"/>
      <c r="AM7" s="181"/>
      <c r="AN7" s="182"/>
      <c r="AP7" s="180" t="s">
        <v>15</v>
      </c>
      <c r="AQ7" s="181"/>
      <c r="AR7" s="181"/>
      <c r="AS7" s="181"/>
      <c r="AT7" s="181"/>
      <c r="AU7" s="181"/>
      <c r="AV7" s="182"/>
      <c r="AX7" s="180" t="s">
        <v>15</v>
      </c>
      <c r="AY7" s="181"/>
      <c r="AZ7" s="181"/>
      <c r="BA7" s="181"/>
      <c r="BB7" s="181"/>
      <c r="BC7" s="181"/>
      <c r="BD7" s="182"/>
    </row>
    <row r="8" spans="2:56" x14ac:dyDescent="0.3">
      <c r="B8" s="195" t="s">
        <v>23</v>
      </c>
      <c r="C8" s="196"/>
      <c r="D8" s="196"/>
      <c r="E8" s="196"/>
      <c r="F8" s="196"/>
      <c r="G8" s="196"/>
      <c r="H8" s="197"/>
      <c r="J8" s="195" t="s">
        <v>69</v>
      </c>
      <c r="K8" s="196"/>
      <c r="L8" s="196"/>
      <c r="M8" s="196"/>
      <c r="N8" s="196"/>
      <c r="O8" s="196"/>
      <c r="P8" s="197"/>
      <c r="R8" s="195" t="s">
        <v>83</v>
      </c>
      <c r="S8" s="196"/>
      <c r="T8" s="196"/>
      <c r="U8" s="196"/>
      <c r="V8" s="196"/>
      <c r="W8" s="196"/>
      <c r="X8" s="197"/>
      <c r="Z8" s="195" t="s">
        <v>82</v>
      </c>
      <c r="AA8" s="196"/>
      <c r="AB8" s="196"/>
      <c r="AC8" s="196"/>
      <c r="AD8" s="196"/>
      <c r="AE8" s="196"/>
      <c r="AF8" s="197"/>
      <c r="AH8" s="195" t="s">
        <v>80</v>
      </c>
      <c r="AI8" s="196"/>
      <c r="AJ8" s="196"/>
      <c r="AK8" s="196"/>
      <c r="AL8" s="196"/>
      <c r="AM8" s="196"/>
      <c r="AN8" s="197"/>
      <c r="AP8" s="195" t="s">
        <v>179</v>
      </c>
      <c r="AQ8" s="196"/>
      <c r="AR8" s="196"/>
      <c r="AS8" s="196"/>
      <c r="AT8" s="196"/>
      <c r="AU8" s="196"/>
      <c r="AV8" s="197"/>
      <c r="AX8" s="195" t="s">
        <v>134</v>
      </c>
      <c r="AY8" s="196"/>
      <c r="AZ8" s="196"/>
      <c r="BA8" s="196"/>
      <c r="BB8" s="196"/>
      <c r="BC8" s="196"/>
      <c r="BD8" s="197"/>
    </row>
    <row r="9" spans="2:56" x14ac:dyDescent="0.3">
      <c r="B9" s="174" t="s">
        <v>177</v>
      </c>
      <c r="C9" s="175"/>
      <c r="D9" s="175"/>
      <c r="E9" s="175"/>
      <c r="F9" s="175"/>
      <c r="G9" s="175"/>
      <c r="H9" s="176"/>
      <c r="J9" s="174" t="s">
        <v>177</v>
      </c>
      <c r="K9" s="175"/>
      <c r="L9" s="175"/>
      <c r="M9" s="175"/>
      <c r="N9" s="175"/>
      <c r="O9" s="175"/>
      <c r="P9" s="176"/>
      <c r="R9" s="174" t="s">
        <v>177</v>
      </c>
      <c r="S9" s="175"/>
      <c r="T9" s="175"/>
      <c r="U9" s="175"/>
      <c r="V9" s="175"/>
      <c r="W9" s="175"/>
      <c r="X9" s="176"/>
      <c r="Z9" s="174" t="s">
        <v>177</v>
      </c>
      <c r="AA9" s="175"/>
      <c r="AB9" s="175"/>
      <c r="AC9" s="175"/>
      <c r="AD9" s="175"/>
      <c r="AE9" s="175"/>
      <c r="AF9" s="176"/>
      <c r="AH9" s="174" t="s">
        <v>177</v>
      </c>
      <c r="AI9" s="175"/>
      <c r="AJ9" s="175"/>
      <c r="AK9" s="175"/>
      <c r="AL9" s="175"/>
      <c r="AM9" s="175"/>
      <c r="AN9" s="176"/>
      <c r="AP9" s="174" t="s">
        <v>177</v>
      </c>
      <c r="AQ9" s="175"/>
      <c r="AR9" s="175"/>
      <c r="AS9" s="175"/>
      <c r="AT9" s="175"/>
      <c r="AU9" s="175"/>
      <c r="AV9" s="176"/>
      <c r="AX9" s="174" t="s">
        <v>177</v>
      </c>
      <c r="AY9" s="175"/>
      <c r="AZ9" s="175"/>
      <c r="BA9" s="175"/>
      <c r="BB9" s="175"/>
      <c r="BC9" s="175"/>
      <c r="BD9" s="176"/>
    </row>
    <row r="10" spans="2:56" x14ac:dyDescent="0.3">
      <c r="B10" s="165"/>
      <c r="C10" s="166"/>
      <c r="D10" s="166"/>
      <c r="E10" s="166"/>
      <c r="F10" s="166"/>
      <c r="G10" s="166"/>
      <c r="H10" s="167"/>
      <c r="J10" s="165"/>
      <c r="K10" s="166"/>
      <c r="L10" s="166"/>
      <c r="M10" s="166"/>
      <c r="N10" s="166"/>
      <c r="O10" s="166"/>
      <c r="P10" s="167"/>
      <c r="R10" s="165"/>
      <c r="S10" s="166"/>
      <c r="T10" s="166"/>
      <c r="U10" s="166"/>
      <c r="V10" s="166"/>
      <c r="W10" s="166"/>
      <c r="X10" s="167"/>
      <c r="Z10" s="165"/>
      <c r="AA10" s="166"/>
      <c r="AB10" s="166"/>
      <c r="AC10" s="166"/>
      <c r="AD10" s="166"/>
      <c r="AE10" s="166"/>
      <c r="AF10" s="167"/>
      <c r="AH10" s="165"/>
      <c r="AI10" s="166"/>
      <c r="AJ10" s="166"/>
      <c r="AK10" s="166"/>
      <c r="AL10" s="166"/>
      <c r="AM10" s="166"/>
      <c r="AN10" s="167"/>
      <c r="AP10" s="165"/>
      <c r="AQ10" s="166"/>
      <c r="AR10" s="166"/>
      <c r="AS10" s="166"/>
      <c r="AT10" s="166"/>
      <c r="AU10" s="166"/>
      <c r="AV10" s="167"/>
      <c r="AX10" s="165"/>
      <c r="AY10" s="166"/>
      <c r="AZ10" s="166"/>
      <c r="BA10" s="166"/>
      <c r="BB10" s="166"/>
      <c r="BC10" s="166"/>
      <c r="BD10" s="167"/>
    </row>
    <row r="11" spans="2:56" x14ac:dyDescent="0.3">
      <c r="B11" s="2"/>
      <c r="C11" s="3"/>
      <c r="D11" s="3"/>
      <c r="E11" s="3"/>
      <c r="F11" s="3"/>
      <c r="G11" s="4"/>
      <c r="H11" s="164" t="s">
        <v>4</v>
      </c>
      <c r="J11" s="2"/>
      <c r="K11" s="3"/>
      <c r="L11" s="3"/>
      <c r="M11" s="3"/>
      <c r="N11" s="3"/>
      <c r="O11" s="4"/>
      <c r="P11" s="164" t="s">
        <v>4</v>
      </c>
      <c r="R11" s="2"/>
      <c r="S11" s="3"/>
      <c r="T11" s="3"/>
      <c r="U11" s="3"/>
      <c r="V11" s="3"/>
      <c r="W11" s="4"/>
      <c r="X11" s="164" t="s">
        <v>4</v>
      </c>
      <c r="Z11" s="2"/>
      <c r="AA11" s="3"/>
      <c r="AB11" s="3"/>
      <c r="AC11" s="3"/>
      <c r="AD11" s="3"/>
      <c r="AE11" s="4"/>
      <c r="AF11" s="164" t="s">
        <v>4</v>
      </c>
      <c r="AH11" s="2"/>
      <c r="AI11" s="3"/>
      <c r="AJ11" s="3"/>
      <c r="AK11" s="3"/>
      <c r="AL11" s="3"/>
      <c r="AM11" s="4"/>
      <c r="AN11" s="164" t="s">
        <v>4</v>
      </c>
      <c r="AP11" s="2"/>
      <c r="AQ11" s="3"/>
      <c r="AR11" s="3"/>
      <c r="AS11" s="3"/>
      <c r="AT11" s="3"/>
      <c r="AU11" s="4"/>
      <c r="AV11" s="164" t="s">
        <v>4</v>
      </c>
      <c r="AX11" s="2"/>
      <c r="AY11" s="3"/>
      <c r="AZ11" s="3"/>
      <c r="BA11" s="3"/>
      <c r="BB11" s="3"/>
      <c r="BC11" s="4"/>
      <c r="BD11" s="164" t="s">
        <v>4</v>
      </c>
    </row>
    <row r="12" spans="2:56" x14ac:dyDescent="0.3">
      <c r="B12" s="2"/>
      <c r="C12" s="3"/>
      <c r="D12" s="3"/>
      <c r="E12" s="3"/>
      <c r="F12" s="3"/>
      <c r="G12" s="3"/>
      <c r="H12" s="5"/>
      <c r="J12" s="2"/>
      <c r="K12" s="3"/>
      <c r="L12" s="3"/>
      <c r="M12" s="3"/>
      <c r="N12" s="3"/>
      <c r="O12" s="3"/>
      <c r="P12" s="5"/>
      <c r="R12" s="2"/>
      <c r="S12" s="3"/>
      <c r="T12" s="3"/>
      <c r="U12" s="3"/>
      <c r="V12" s="3"/>
      <c r="W12" s="3"/>
      <c r="X12" s="5"/>
      <c r="Z12" s="2"/>
      <c r="AA12" s="3"/>
      <c r="AB12" s="3"/>
      <c r="AC12" s="3"/>
      <c r="AD12" s="3"/>
      <c r="AE12" s="3"/>
      <c r="AF12" s="5"/>
      <c r="AH12" s="2"/>
      <c r="AI12" s="3"/>
      <c r="AJ12" s="3"/>
      <c r="AK12" s="3"/>
      <c r="AL12" s="3"/>
      <c r="AM12" s="3"/>
      <c r="AN12" s="5"/>
      <c r="AP12" s="2"/>
      <c r="AQ12" s="3"/>
      <c r="AR12" s="3"/>
      <c r="AS12" s="3"/>
      <c r="AT12" s="3"/>
      <c r="AU12" s="3"/>
      <c r="AV12" s="5"/>
      <c r="AX12" s="2"/>
      <c r="AY12" s="3"/>
      <c r="AZ12" s="3"/>
      <c r="BA12" s="3"/>
      <c r="BB12" s="3"/>
      <c r="BC12" s="3"/>
      <c r="BD12" s="5"/>
    </row>
    <row r="13" spans="2:56" x14ac:dyDescent="0.3">
      <c r="B13" s="70"/>
      <c r="C13" s="11"/>
      <c r="D13" s="10" t="s">
        <v>180</v>
      </c>
      <c r="E13" s="11"/>
      <c r="F13" s="11"/>
      <c r="G13" s="44"/>
      <c r="H13" s="71">
        <v>5059.74</v>
      </c>
      <c r="J13" s="70"/>
      <c r="K13" s="11"/>
      <c r="L13" s="10" t="s">
        <v>180</v>
      </c>
      <c r="M13" s="11"/>
      <c r="N13" s="11"/>
      <c r="O13" s="44"/>
      <c r="P13" s="71">
        <v>38830.39</v>
      </c>
      <c r="R13" s="70"/>
      <c r="S13" s="11"/>
      <c r="T13" s="10" t="s">
        <v>180</v>
      </c>
      <c r="U13" s="11"/>
      <c r="V13" s="11"/>
      <c r="W13" s="44"/>
      <c r="X13" s="71">
        <v>1271336.3999999999</v>
      </c>
      <c r="Z13" s="70"/>
      <c r="AA13" s="11"/>
      <c r="AB13" s="10" t="s">
        <v>180</v>
      </c>
      <c r="AC13" s="11"/>
      <c r="AD13" s="11"/>
      <c r="AE13" s="44"/>
      <c r="AF13" s="71">
        <v>26627.84</v>
      </c>
      <c r="AH13" s="70"/>
      <c r="AI13" s="11"/>
      <c r="AJ13" s="10" t="s">
        <v>180</v>
      </c>
      <c r="AK13" s="11"/>
      <c r="AL13" s="11"/>
      <c r="AM13" s="44"/>
      <c r="AN13" s="71">
        <v>406.83</v>
      </c>
      <c r="AP13" s="70"/>
      <c r="AQ13" s="11"/>
      <c r="AR13" s="10" t="s">
        <v>180</v>
      </c>
      <c r="AS13" s="11"/>
      <c r="AT13" s="11"/>
      <c r="AU13" s="44"/>
      <c r="AV13" s="71">
        <v>7782.79</v>
      </c>
      <c r="AX13" s="70"/>
      <c r="AY13" s="11"/>
      <c r="AZ13" s="10" t="s">
        <v>180</v>
      </c>
      <c r="BA13" s="11"/>
      <c r="BB13" s="11"/>
      <c r="BC13" s="44"/>
      <c r="BD13" s="71">
        <v>4272.8900000000003</v>
      </c>
    </row>
    <row r="14" spans="2:56" x14ac:dyDescent="0.3">
      <c r="B14" s="2"/>
      <c r="C14" s="3"/>
      <c r="D14" s="6"/>
      <c r="E14" s="3"/>
      <c r="F14" s="3"/>
      <c r="G14" s="7"/>
      <c r="H14" s="8"/>
      <c r="J14" s="2"/>
      <c r="K14" s="3"/>
      <c r="L14" s="6"/>
      <c r="M14" s="3"/>
      <c r="N14" s="3"/>
      <c r="O14" s="7"/>
      <c r="P14" s="8"/>
      <c r="R14" s="2"/>
      <c r="S14" s="3"/>
      <c r="T14" s="6"/>
      <c r="U14" s="3"/>
      <c r="V14" s="3"/>
      <c r="W14" s="7"/>
      <c r="X14" s="8"/>
      <c r="Z14" s="2"/>
      <c r="AA14" s="3"/>
      <c r="AB14" s="6"/>
      <c r="AC14" s="3"/>
      <c r="AD14" s="3"/>
      <c r="AE14" s="7"/>
      <c r="AF14" s="8"/>
      <c r="AH14" s="2"/>
      <c r="AI14" s="3"/>
      <c r="AJ14" s="6"/>
      <c r="AK14" s="3"/>
      <c r="AL14" s="3"/>
      <c r="AM14" s="7"/>
      <c r="AN14" s="8"/>
      <c r="AP14" s="2"/>
      <c r="AQ14" s="3"/>
      <c r="AR14" s="6"/>
      <c r="AS14" s="3"/>
      <c r="AT14" s="3"/>
      <c r="AU14" s="7"/>
      <c r="AV14" s="8"/>
      <c r="AX14" s="2"/>
      <c r="AY14" s="3"/>
      <c r="AZ14" s="6"/>
      <c r="BA14" s="3"/>
      <c r="BB14" s="3"/>
      <c r="BC14" s="7"/>
      <c r="BD14" s="8"/>
    </row>
    <row r="15" spans="2:56" x14ac:dyDescent="0.3">
      <c r="B15" s="9" t="s">
        <v>5</v>
      </c>
      <c r="C15" s="10" t="s">
        <v>6</v>
      </c>
      <c r="D15" s="11"/>
      <c r="E15" s="11"/>
      <c r="F15" s="11"/>
      <c r="G15" s="11"/>
      <c r="H15" s="12">
        <f>SUM(G16:G17)</f>
        <v>0</v>
      </c>
      <c r="J15" s="9" t="s">
        <v>5</v>
      </c>
      <c r="K15" s="10" t="s">
        <v>6</v>
      </c>
      <c r="L15" s="11"/>
      <c r="M15" s="11"/>
      <c r="N15" s="11"/>
      <c r="O15" s="11"/>
      <c r="P15" s="12">
        <f>SUM(O16:O17)</f>
        <v>0</v>
      </c>
      <c r="R15" s="9" t="s">
        <v>5</v>
      </c>
      <c r="S15" s="10" t="s">
        <v>6</v>
      </c>
      <c r="T15" s="11"/>
      <c r="U15" s="11"/>
      <c r="V15" s="11"/>
      <c r="W15" s="11"/>
      <c r="X15" s="12">
        <f>SUM(W16:W19)</f>
        <v>0</v>
      </c>
      <c r="Z15" s="9" t="s">
        <v>5</v>
      </c>
      <c r="AA15" s="10" t="s">
        <v>6</v>
      </c>
      <c r="AB15" s="11"/>
      <c r="AC15" s="11"/>
      <c r="AD15" s="11"/>
      <c r="AE15" s="11"/>
      <c r="AF15" s="12">
        <f>SUM(AE16:AE18)</f>
        <v>0</v>
      </c>
      <c r="AH15" s="9" t="s">
        <v>5</v>
      </c>
      <c r="AI15" s="10" t="s">
        <v>6</v>
      </c>
      <c r="AJ15" s="11"/>
      <c r="AK15" s="11"/>
      <c r="AL15" s="11"/>
      <c r="AM15" s="11"/>
      <c r="AN15" s="12">
        <f>SUM(AM16:AM19)</f>
        <v>0</v>
      </c>
      <c r="AP15" s="9" t="s">
        <v>5</v>
      </c>
      <c r="AQ15" s="10" t="s">
        <v>6</v>
      </c>
      <c r="AR15" s="11"/>
      <c r="AS15" s="11"/>
      <c r="AT15" s="11"/>
      <c r="AU15" s="11"/>
      <c r="AV15" s="12">
        <v>0</v>
      </c>
      <c r="AX15" s="9" t="s">
        <v>5</v>
      </c>
      <c r="AY15" s="10" t="s">
        <v>6</v>
      </c>
      <c r="AZ15" s="11"/>
      <c r="BA15" s="11"/>
      <c r="BB15" s="11"/>
      <c r="BC15" s="11"/>
      <c r="BD15" s="12">
        <f>SUM(BC16:BC17)</f>
        <v>0</v>
      </c>
    </row>
    <row r="16" spans="2:56" x14ac:dyDescent="0.3">
      <c r="B16" s="13"/>
      <c r="C16" s="14"/>
      <c r="D16" s="14"/>
      <c r="E16" s="15"/>
      <c r="F16" s="15"/>
      <c r="G16" s="16"/>
      <c r="H16" s="17"/>
      <c r="J16" s="13"/>
      <c r="K16" s="14"/>
      <c r="L16" s="14"/>
      <c r="M16" s="15"/>
      <c r="N16" s="15"/>
      <c r="O16" s="16"/>
      <c r="P16" s="17"/>
      <c r="R16" s="13"/>
      <c r="S16" s="14"/>
      <c r="T16" s="14"/>
      <c r="U16" s="15"/>
      <c r="V16" s="15"/>
      <c r="W16" s="16"/>
      <c r="X16" s="17"/>
      <c r="Z16" s="13"/>
      <c r="AA16" s="14"/>
      <c r="AB16" s="14"/>
      <c r="AC16" s="15"/>
      <c r="AD16" s="15"/>
      <c r="AE16" s="16"/>
      <c r="AF16" s="17"/>
      <c r="AH16" s="13"/>
      <c r="AI16" s="14"/>
      <c r="AJ16" s="14"/>
      <c r="AK16" s="15"/>
      <c r="AL16" s="15"/>
      <c r="AN16" s="17"/>
      <c r="AP16" s="9"/>
      <c r="AQ16" s="10"/>
      <c r="AR16" s="11"/>
      <c r="AS16" s="11"/>
      <c r="AT16" s="11"/>
      <c r="AU16" s="11"/>
      <c r="AV16" s="12"/>
      <c r="AX16" s="13"/>
      <c r="AY16" s="18"/>
      <c r="AZ16" s="18"/>
      <c r="BA16" s="19"/>
      <c r="BB16" s="19"/>
      <c r="BC16" s="20"/>
      <c r="BD16" s="17"/>
    </row>
    <row r="17" spans="2:56" x14ac:dyDescent="0.3">
      <c r="B17" s="13"/>
      <c r="C17" s="15"/>
      <c r="D17" s="14"/>
      <c r="E17" s="15"/>
      <c r="F17" s="15"/>
      <c r="G17" s="21"/>
      <c r="H17" s="17"/>
      <c r="J17" s="13"/>
      <c r="K17" s="15"/>
      <c r="L17" s="14"/>
      <c r="M17" s="15"/>
      <c r="N17" s="15"/>
      <c r="O17" s="21"/>
      <c r="P17" s="17"/>
      <c r="R17" s="13"/>
      <c r="S17" s="15"/>
      <c r="T17" s="14"/>
      <c r="U17" s="15"/>
      <c r="V17" s="15"/>
      <c r="W17" s="21"/>
      <c r="X17" s="17"/>
      <c r="Z17" s="13"/>
      <c r="AA17" s="15"/>
      <c r="AB17" s="14"/>
      <c r="AC17" s="15"/>
      <c r="AD17" s="15"/>
      <c r="AE17" s="21"/>
      <c r="AF17" s="17"/>
      <c r="AH17" s="13"/>
      <c r="AI17" s="15"/>
      <c r="AJ17" s="14"/>
      <c r="AK17" s="15"/>
      <c r="AL17" s="15"/>
      <c r="AM17" s="21"/>
      <c r="AN17" s="17"/>
      <c r="AP17" s="9"/>
      <c r="AQ17" s="10"/>
      <c r="AR17" s="11"/>
      <c r="AS17" s="11"/>
      <c r="AT17" s="11"/>
      <c r="AU17" s="11"/>
      <c r="AV17" s="12"/>
      <c r="AX17" s="13"/>
      <c r="AY17" s="19"/>
      <c r="AZ17" s="18"/>
      <c r="BA17" s="19"/>
      <c r="BB17" s="19"/>
      <c r="BC17" s="22"/>
      <c r="BD17" s="17"/>
    </row>
    <row r="18" spans="2:56" x14ac:dyDescent="0.3">
      <c r="B18" s="13"/>
      <c r="C18" s="15"/>
      <c r="D18" s="15"/>
      <c r="E18" s="15"/>
      <c r="F18" s="25"/>
      <c r="G18" s="16"/>
      <c r="H18" s="17"/>
      <c r="J18" s="13"/>
      <c r="K18" s="15"/>
      <c r="L18" s="15"/>
      <c r="M18" s="15"/>
      <c r="N18" s="25"/>
      <c r="O18" s="16"/>
      <c r="P18" s="17"/>
      <c r="R18" s="13"/>
      <c r="S18" s="15"/>
      <c r="T18" s="14"/>
      <c r="U18" s="15"/>
      <c r="V18" s="15"/>
      <c r="W18" s="16"/>
      <c r="X18" s="17"/>
      <c r="Z18" s="13"/>
      <c r="AA18" s="15"/>
      <c r="AB18" s="15"/>
      <c r="AC18" s="15"/>
      <c r="AD18" s="15"/>
      <c r="AE18" s="23"/>
      <c r="AF18" s="17"/>
      <c r="AH18" s="13"/>
      <c r="AI18" s="15"/>
      <c r="AJ18" s="14"/>
      <c r="AK18" s="15"/>
      <c r="AL18" s="15"/>
      <c r="AM18" s="16"/>
      <c r="AN18" s="17"/>
      <c r="AP18" s="13"/>
      <c r="AQ18" s="15"/>
      <c r="AR18" s="15"/>
      <c r="AS18" s="15"/>
      <c r="AT18" s="25"/>
      <c r="AU18" s="16"/>
      <c r="AV18" s="17"/>
      <c r="AX18" s="13"/>
      <c r="AY18" s="15"/>
      <c r="AZ18" s="15"/>
      <c r="BA18" s="15"/>
      <c r="BB18" s="25"/>
      <c r="BC18" s="16"/>
      <c r="BD18" s="17"/>
    </row>
    <row r="19" spans="2:56" x14ac:dyDescent="0.3">
      <c r="B19" s="13" t="s">
        <v>5</v>
      </c>
      <c r="C19" s="10" t="s">
        <v>7</v>
      </c>
      <c r="D19" s="26"/>
      <c r="E19" s="26"/>
      <c r="F19" s="26"/>
      <c r="G19" s="27"/>
      <c r="H19" s="28">
        <v>0</v>
      </c>
      <c r="J19" s="13" t="s">
        <v>5</v>
      </c>
      <c r="K19" s="10" t="s">
        <v>7</v>
      </c>
      <c r="L19" s="26"/>
      <c r="M19" s="26"/>
      <c r="N19" s="26"/>
      <c r="O19" s="27"/>
      <c r="P19" s="28">
        <v>0</v>
      </c>
      <c r="R19" s="13"/>
      <c r="S19" s="15"/>
      <c r="T19" s="15"/>
      <c r="U19" s="15"/>
      <c r="V19" s="15"/>
      <c r="W19" s="23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 t="s">
        <v>5</v>
      </c>
      <c r="AQ19" s="10" t="s">
        <v>7</v>
      </c>
      <c r="AR19" s="26"/>
      <c r="AS19" s="26"/>
      <c r="AT19" s="26"/>
      <c r="AU19" s="27"/>
      <c r="AV19" s="12">
        <v>0</v>
      </c>
      <c r="AX19" s="13" t="s">
        <v>5</v>
      </c>
      <c r="AY19" s="10" t="s">
        <v>7</v>
      </c>
      <c r="AZ19" s="26"/>
      <c r="BA19" s="26"/>
      <c r="BB19" s="26"/>
      <c r="BC19" s="27"/>
      <c r="BD19" s="28">
        <f>BC20</f>
        <v>0</v>
      </c>
    </row>
    <row r="20" spans="2:56" x14ac:dyDescent="0.3">
      <c r="B20" s="13"/>
      <c r="C20" s="10"/>
      <c r="D20" s="26"/>
      <c r="E20" s="26"/>
      <c r="F20" s="26"/>
      <c r="G20" s="27"/>
      <c r="H20" s="28"/>
      <c r="J20" s="13"/>
      <c r="K20" s="10"/>
      <c r="L20" s="26"/>
      <c r="M20" s="26"/>
      <c r="N20" s="26"/>
      <c r="O20" s="27"/>
      <c r="P20" s="28"/>
      <c r="R20" s="13"/>
      <c r="S20" s="15"/>
      <c r="T20" s="15"/>
      <c r="U20" s="15"/>
      <c r="V20" s="25"/>
      <c r="W20" s="16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/>
      <c r="AQ20" s="10"/>
      <c r="AR20" s="26"/>
      <c r="AS20" s="26"/>
      <c r="AT20" s="26"/>
      <c r="AU20" s="27"/>
      <c r="AV20" s="12"/>
      <c r="AX20" s="139"/>
      <c r="AY20" s="119"/>
      <c r="AZ20" s="6"/>
      <c r="BA20" s="6"/>
      <c r="BB20" s="6"/>
      <c r="BC20" s="6"/>
      <c r="BD20" s="28"/>
    </row>
    <row r="21" spans="2:56" x14ac:dyDescent="0.3">
      <c r="B21" s="13"/>
      <c r="C21" s="30"/>
      <c r="D21" s="31"/>
      <c r="E21" s="31"/>
      <c r="F21" s="31"/>
      <c r="G21" s="32"/>
      <c r="H21" s="33"/>
      <c r="J21" s="13"/>
      <c r="K21" s="30"/>
      <c r="L21" s="31"/>
      <c r="M21" s="31"/>
      <c r="N21" s="31"/>
      <c r="O21" s="32"/>
      <c r="P21" s="33"/>
      <c r="R21" s="13" t="s">
        <v>5</v>
      </c>
      <c r="S21" s="10" t="s">
        <v>7</v>
      </c>
      <c r="T21" s="26"/>
      <c r="U21" s="26"/>
      <c r="V21" s="26"/>
      <c r="W21" s="27"/>
      <c r="X21" s="28">
        <v>0</v>
      </c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P21" s="13"/>
      <c r="AQ21" s="10"/>
      <c r="AR21" s="26"/>
      <c r="AS21" s="26"/>
      <c r="AT21" s="26"/>
      <c r="AU21" s="27"/>
      <c r="AV21" s="12"/>
      <c r="AX21" s="13"/>
      <c r="AY21" s="30"/>
      <c r="AZ21" s="31"/>
      <c r="BA21" s="31"/>
      <c r="BB21" s="31"/>
      <c r="BC21" s="32"/>
      <c r="BD21" s="33"/>
    </row>
    <row r="22" spans="2:56" x14ac:dyDescent="0.3">
      <c r="B22" s="13" t="s">
        <v>8</v>
      </c>
      <c r="C22" s="34" t="s">
        <v>9</v>
      </c>
      <c r="D22" s="26"/>
      <c r="E22" s="26"/>
      <c r="F22" s="35"/>
      <c r="G22" s="36"/>
      <c r="H22" s="12">
        <f>SUM(G23:G24)</f>
        <v>0</v>
      </c>
      <c r="J22" s="13" t="s">
        <v>8</v>
      </c>
      <c r="K22" s="34" t="s">
        <v>9</v>
      </c>
      <c r="L22" s="26"/>
      <c r="M22" s="26"/>
      <c r="N22" s="35"/>
      <c r="O22" s="36"/>
      <c r="P22" s="12">
        <f>SUM(O23:O24)</f>
        <v>0</v>
      </c>
      <c r="Q22" s="117"/>
      <c r="X22" s="28"/>
      <c r="Z22" s="13"/>
      <c r="AA22" s="30"/>
      <c r="AB22" s="31"/>
      <c r="AC22" s="31"/>
      <c r="AD22" s="31"/>
      <c r="AE22" s="32"/>
      <c r="AF22" s="33"/>
      <c r="AN22" s="28"/>
      <c r="AP22" s="132"/>
      <c r="AQ22" s="121"/>
      <c r="AR22" s="121"/>
      <c r="AS22" s="121"/>
      <c r="AT22" s="121"/>
      <c r="AU22" s="122"/>
      <c r="AV22" s="28"/>
      <c r="AX22" s="13" t="s">
        <v>8</v>
      </c>
      <c r="AY22" s="10" t="s">
        <v>9</v>
      </c>
      <c r="AZ22" s="26"/>
      <c r="BA22" s="26"/>
      <c r="BB22" s="35"/>
      <c r="BC22" s="36"/>
      <c r="BD22" s="12">
        <f>SUM(BC23:BC26)</f>
        <v>0</v>
      </c>
    </row>
    <row r="23" spans="2:56" x14ac:dyDescent="0.3">
      <c r="B23" s="13"/>
      <c r="C23" s="37"/>
      <c r="D23" s="66"/>
      <c r="E23" s="38"/>
      <c r="F23" s="38"/>
      <c r="G23" s="39"/>
      <c r="H23" s="33"/>
      <c r="J23" s="13"/>
      <c r="K23" s="37"/>
      <c r="L23" s="66"/>
      <c r="M23" s="38"/>
      <c r="N23" s="38"/>
      <c r="O23" s="39"/>
      <c r="P23" s="33"/>
      <c r="R23" s="13"/>
      <c r="S23" s="30"/>
      <c r="T23" s="31"/>
      <c r="U23" s="31"/>
      <c r="V23" s="31"/>
      <c r="W23" s="32"/>
      <c r="X23" s="33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P23" s="13" t="s">
        <v>8</v>
      </c>
      <c r="AQ23" s="34" t="s">
        <v>9</v>
      </c>
      <c r="AR23" s="26"/>
      <c r="AS23" s="26"/>
      <c r="AT23" s="35"/>
      <c r="AU23" s="36"/>
      <c r="AV23" s="12">
        <f>SUM(AU25:AU26)</f>
        <v>0</v>
      </c>
      <c r="AX23" s="13"/>
      <c r="AY23" s="37"/>
      <c r="AZ23" s="66"/>
      <c r="BA23" s="38"/>
      <c r="BB23" s="38"/>
      <c r="BC23" s="39"/>
      <c r="BD23" s="33"/>
    </row>
    <row r="24" spans="2:56" x14ac:dyDescent="0.3">
      <c r="B24" s="13"/>
      <c r="C24" s="40"/>
      <c r="D24" s="41"/>
      <c r="E24" s="38"/>
      <c r="F24" s="41"/>
      <c r="G24" s="41"/>
      <c r="H24" s="33"/>
      <c r="J24" s="13"/>
      <c r="K24" s="40"/>
      <c r="L24" s="41"/>
      <c r="M24" s="38"/>
      <c r="N24" s="41"/>
      <c r="O24" s="41"/>
      <c r="P24" s="33"/>
      <c r="R24" s="13" t="s">
        <v>8</v>
      </c>
      <c r="S24" s="34" t="s">
        <v>9</v>
      </c>
      <c r="T24" s="26"/>
      <c r="U24" s="26"/>
      <c r="V24" s="35"/>
      <c r="W24" s="36"/>
      <c r="X24" s="12">
        <f>SUM(W25:W27)</f>
        <v>0</v>
      </c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SUM(AM25:AM27)</f>
        <v>0</v>
      </c>
      <c r="AP24" s="13"/>
      <c r="AQ24" s="34"/>
      <c r="AR24" s="26"/>
      <c r="AS24" s="26"/>
      <c r="AT24" s="35"/>
      <c r="AU24" s="36"/>
      <c r="AV24" s="12"/>
      <c r="AX24" s="13"/>
      <c r="AY24" s="37"/>
      <c r="AZ24" s="66"/>
      <c r="BA24" s="38"/>
      <c r="BB24" s="38"/>
      <c r="BC24" s="39"/>
      <c r="BD24" s="33"/>
    </row>
    <row r="25" spans="2:56" x14ac:dyDescent="0.3">
      <c r="B25" s="13"/>
      <c r="C25" s="41"/>
      <c r="D25" s="41"/>
      <c r="E25" s="41"/>
      <c r="F25" s="41"/>
      <c r="G25" s="41"/>
      <c r="H25" s="33"/>
      <c r="J25" s="13"/>
      <c r="K25" s="41"/>
      <c r="L25" s="41"/>
      <c r="M25" s="41"/>
      <c r="N25" s="41"/>
      <c r="O25" s="41"/>
      <c r="P25" s="33"/>
      <c r="R25" s="13"/>
      <c r="S25" s="37"/>
      <c r="T25" s="66"/>
      <c r="U25" s="38"/>
      <c r="V25" s="38"/>
      <c r="W25" s="39"/>
      <c r="X25" s="33"/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49"/>
      <c r="AN25" s="33"/>
      <c r="AP25" s="13"/>
      <c r="AQ25" s="37"/>
      <c r="AR25" s="72"/>
      <c r="AS25" s="38"/>
      <c r="AT25" s="38"/>
      <c r="AU25" s="39"/>
      <c r="AV25" s="33"/>
      <c r="AX25" s="13"/>
      <c r="AY25" s="37"/>
      <c r="AZ25" s="72"/>
      <c r="BA25" s="38"/>
      <c r="BB25" s="38"/>
      <c r="BC25" s="39"/>
      <c r="BD25" s="33"/>
    </row>
    <row r="26" spans="2:56" x14ac:dyDescent="0.3">
      <c r="B26" s="13"/>
      <c r="C26" s="36"/>
      <c r="D26" s="36"/>
      <c r="E26" s="36"/>
      <c r="F26" s="36"/>
      <c r="G26" s="36"/>
      <c r="H26" s="33"/>
      <c r="J26" s="13"/>
      <c r="K26" s="36"/>
      <c r="L26" s="36"/>
      <c r="M26" s="36"/>
      <c r="N26" s="36"/>
      <c r="O26" s="36"/>
      <c r="P26" s="33"/>
      <c r="R26" s="13"/>
      <c r="S26" s="37"/>
      <c r="T26" s="66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37"/>
      <c r="AJ26" s="66"/>
      <c r="AK26" s="38"/>
      <c r="AL26" s="38"/>
      <c r="AM26" s="39"/>
      <c r="AN26" s="33"/>
      <c r="AO26" s="159"/>
      <c r="AP26" s="118"/>
      <c r="AQ26" s="37"/>
      <c r="AR26" s="66"/>
      <c r="AS26" s="38"/>
      <c r="AT26" s="38"/>
      <c r="AU26" s="39"/>
      <c r="AV26" s="123"/>
      <c r="AX26" s="13"/>
      <c r="AY26" s="37"/>
      <c r="AZ26" s="66"/>
      <c r="BA26" s="38"/>
      <c r="BB26" s="38"/>
      <c r="BC26" s="39"/>
      <c r="BD26" s="33"/>
    </row>
    <row r="27" spans="2:56" x14ac:dyDescent="0.3">
      <c r="B27" s="13" t="s">
        <v>8</v>
      </c>
      <c r="C27" s="10" t="s">
        <v>10</v>
      </c>
      <c r="D27" s="11"/>
      <c r="E27" s="11"/>
      <c r="F27" s="44"/>
      <c r="G27" s="11"/>
      <c r="H27" s="12">
        <f>SUM(G28:G29)</f>
        <v>0</v>
      </c>
      <c r="J27" s="13" t="s">
        <v>8</v>
      </c>
      <c r="K27" s="10" t="s">
        <v>10</v>
      </c>
      <c r="L27" s="11"/>
      <c r="M27" s="11"/>
      <c r="N27" s="44"/>
      <c r="O27" s="11"/>
      <c r="P27" s="12">
        <f>SUM(O28:O29)</f>
        <v>0</v>
      </c>
      <c r="R27" s="13"/>
      <c r="S27" s="37"/>
      <c r="T27" s="66"/>
      <c r="U27" s="38"/>
      <c r="V27" s="38"/>
      <c r="W27" s="39"/>
      <c r="X27" s="33"/>
      <c r="Z27" s="13"/>
      <c r="AA27" s="36"/>
      <c r="AB27" s="36"/>
      <c r="AC27" s="36"/>
      <c r="AD27" s="36"/>
      <c r="AE27" s="36"/>
      <c r="AF27" s="33"/>
      <c r="AH27" s="13"/>
      <c r="AI27" s="37"/>
      <c r="AJ27" s="66"/>
      <c r="AK27" s="38"/>
      <c r="AL27" s="38"/>
      <c r="AM27" s="39"/>
      <c r="AN27" s="33"/>
      <c r="AO27" s="159"/>
      <c r="AP27" s="118" t="s">
        <v>8</v>
      </c>
      <c r="AQ27" s="10" t="s">
        <v>10</v>
      </c>
      <c r="AR27" s="11"/>
      <c r="AS27" s="11"/>
      <c r="AT27" s="44"/>
      <c r="AU27" s="11"/>
      <c r="AV27" s="160">
        <f>SUM(AU28:AU31)</f>
        <v>14150</v>
      </c>
      <c r="AX27" s="13" t="s">
        <v>8</v>
      </c>
      <c r="AY27" s="10" t="s">
        <v>10</v>
      </c>
      <c r="AZ27" s="11"/>
      <c r="BA27" s="11"/>
      <c r="BB27" s="44"/>
      <c r="BC27" s="11"/>
      <c r="BD27" s="12">
        <f>SUM(BC28:BC31)</f>
        <v>0</v>
      </c>
    </row>
    <row r="28" spans="2:56" x14ac:dyDescent="0.3">
      <c r="B28" s="45"/>
      <c r="C28" s="50"/>
      <c r="D28" s="53"/>
      <c r="E28" s="52"/>
      <c r="F28" s="49"/>
      <c r="G28" s="49"/>
      <c r="H28" s="33"/>
      <c r="J28" s="45"/>
      <c r="K28" s="50"/>
      <c r="L28" s="53"/>
      <c r="M28" s="52"/>
      <c r="N28" s="49"/>
      <c r="O28" s="49"/>
      <c r="P28" s="33"/>
      <c r="R28" s="13"/>
      <c r="S28" s="37"/>
      <c r="T28" s="66"/>
      <c r="U28" s="38"/>
      <c r="V28" s="38"/>
      <c r="W28" s="39"/>
      <c r="X28" s="33"/>
      <c r="Z28" s="13" t="s">
        <v>8</v>
      </c>
      <c r="AA28" s="10" t="s">
        <v>10</v>
      </c>
      <c r="AB28" s="11"/>
      <c r="AC28" s="11"/>
      <c r="AD28" s="44"/>
      <c r="AE28" s="11"/>
      <c r="AF28" s="12">
        <f>SUM(AE29:AE29)</f>
        <v>0</v>
      </c>
      <c r="AH28" s="13"/>
      <c r="AI28" s="37"/>
      <c r="AJ28" s="66"/>
      <c r="AK28" s="38"/>
      <c r="AL28" s="38"/>
      <c r="AM28" s="39"/>
      <c r="AN28" s="33"/>
      <c r="AO28" s="159"/>
      <c r="AP28" s="155" t="s">
        <v>183</v>
      </c>
      <c r="AQ28" s="156">
        <v>45657</v>
      </c>
      <c r="AR28" s="157" t="s">
        <v>184</v>
      </c>
      <c r="AS28" s="157" t="s">
        <v>186</v>
      </c>
      <c r="AT28" s="44"/>
      <c r="AU28" s="158">
        <v>4150</v>
      </c>
      <c r="AV28" s="160"/>
      <c r="AX28" s="146"/>
      <c r="AY28" s="147"/>
      <c r="AZ28" s="147"/>
      <c r="BA28" s="147"/>
      <c r="BB28" s="147"/>
      <c r="BC28" s="148"/>
      <c r="BD28" s="33"/>
    </row>
    <row r="29" spans="2:56" x14ac:dyDescent="0.3">
      <c r="B29" s="45"/>
      <c r="C29" s="50"/>
      <c r="D29" s="51"/>
      <c r="E29" s="52"/>
      <c r="F29" s="49"/>
      <c r="G29" s="49"/>
      <c r="H29" s="54"/>
      <c r="J29" s="45"/>
      <c r="K29" s="50"/>
      <c r="L29" s="51"/>
      <c r="M29" s="52"/>
      <c r="N29" s="49"/>
      <c r="O29" s="49"/>
      <c r="P29" s="54"/>
      <c r="R29" s="13" t="s">
        <v>8</v>
      </c>
      <c r="S29" s="10" t="s">
        <v>10</v>
      </c>
      <c r="T29" s="11"/>
      <c r="U29" s="11"/>
      <c r="V29" s="44"/>
      <c r="W29" s="11"/>
      <c r="X29" s="12">
        <f>SUM(W29:W32)</f>
        <v>0</v>
      </c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SUM(AM29:AM32)</f>
        <v>0</v>
      </c>
      <c r="AO29" s="159"/>
      <c r="AP29" s="155" t="s">
        <v>182</v>
      </c>
      <c r="AQ29" s="156">
        <v>45657</v>
      </c>
      <c r="AR29" s="157" t="s">
        <v>185</v>
      </c>
      <c r="AS29" s="157" t="s">
        <v>187</v>
      </c>
      <c r="AT29" s="44"/>
      <c r="AU29" s="158">
        <v>10000</v>
      </c>
      <c r="AV29" s="160"/>
      <c r="AX29" s="131"/>
      <c r="BD29" s="33"/>
    </row>
    <row r="30" spans="2:56" x14ac:dyDescent="0.3">
      <c r="B30" s="56"/>
      <c r="C30" s="15"/>
      <c r="D30" s="15"/>
      <c r="E30" s="15"/>
      <c r="F30" s="15"/>
      <c r="G30" s="57"/>
      <c r="H30" s="33"/>
      <c r="J30" s="56"/>
      <c r="K30" s="15"/>
      <c r="L30" s="15"/>
      <c r="M30" s="15"/>
      <c r="N30" s="15"/>
      <c r="O30" s="57"/>
      <c r="P30" s="33"/>
      <c r="R30" s="45"/>
      <c r="S30" s="50"/>
      <c r="T30" s="53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O30" s="159"/>
      <c r="AP30" s="155"/>
      <c r="AQ30" s="156"/>
      <c r="AR30" s="157"/>
      <c r="AS30" s="157"/>
      <c r="AT30" s="44"/>
      <c r="AU30" s="158"/>
      <c r="AV30" s="160"/>
      <c r="AX30" s="56"/>
      <c r="AY30" s="15"/>
      <c r="AZ30" s="15"/>
      <c r="BA30" s="15"/>
      <c r="BB30" s="15"/>
      <c r="BC30" s="49"/>
      <c r="BD30" s="33"/>
    </row>
    <row r="31" spans="2:56" x14ac:dyDescent="0.3">
      <c r="B31" s="56"/>
      <c r="C31" s="35"/>
      <c r="D31" s="6" t="s">
        <v>11</v>
      </c>
      <c r="E31" s="6"/>
      <c r="F31" s="6"/>
      <c r="G31" s="27"/>
      <c r="H31" s="58">
        <f>H13+H15+H19-H22-H27</f>
        <v>5059.74</v>
      </c>
      <c r="J31" s="56"/>
      <c r="K31" s="35"/>
      <c r="L31" s="6" t="s">
        <v>11</v>
      </c>
      <c r="M31" s="6"/>
      <c r="N31" s="6"/>
      <c r="O31" s="27"/>
      <c r="P31" s="58">
        <f>P13+P15+P19-P22-P27</f>
        <v>38830.39</v>
      </c>
      <c r="R31" s="45"/>
      <c r="S31" s="50"/>
      <c r="T31" s="53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3"/>
      <c r="AK31" s="52"/>
      <c r="AL31" s="49"/>
      <c r="AM31" s="49"/>
      <c r="AN31" s="54"/>
      <c r="AO31" s="159"/>
      <c r="AP31" s="155"/>
      <c r="AQ31" s="156"/>
      <c r="AR31" s="157"/>
      <c r="AS31" s="157"/>
      <c r="AT31" s="44"/>
      <c r="AU31" s="158"/>
      <c r="AV31" s="160"/>
      <c r="AX31" s="56"/>
      <c r="AY31" s="15"/>
      <c r="AZ31" s="15"/>
      <c r="BA31" s="15"/>
      <c r="BB31" s="15"/>
      <c r="BC31" s="57"/>
      <c r="BD31" s="33"/>
    </row>
    <row r="32" spans="2:56" x14ac:dyDescent="0.3">
      <c r="B32" s="56"/>
      <c r="C32" s="35"/>
      <c r="D32" s="10" t="s">
        <v>181</v>
      </c>
      <c r="E32" s="3"/>
      <c r="F32" s="3"/>
      <c r="G32" s="3"/>
      <c r="H32" s="59">
        <v>5059.74</v>
      </c>
      <c r="J32" s="56"/>
      <c r="K32" s="35"/>
      <c r="L32" s="10" t="s">
        <v>181</v>
      </c>
      <c r="M32" s="3"/>
      <c r="N32" s="3"/>
      <c r="O32" s="3"/>
      <c r="P32" s="59">
        <v>38830.39</v>
      </c>
      <c r="R32" s="45"/>
      <c r="S32" s="50"/>
      <c r="T32" s="51"/>
      <c r="U32" s="52"/>
      <c r="V32" s="49"/>
      <c r="W32" s="49"/>
      <c r="X32" s="54"/>
      <c r="Z32" s="56"/>
      <c r="AA32" s="35"/>
      <c r="AB32" s="6" t="s">
        <v>11</v>
      </c>
      <c r="AC32" s="6"/>
      <c r="AD32" s="6"/>
      <c r="AE32" s="27"/>
      <c r="AF32" s="58">
        <f>AF13+AF15+AF20-AF23-AF28</f>
        <v>26627.84</v>
      </c>
      <c r="AH32" s="45"/>
      <c r="AI32" s="50"/>
      <c r="AJ32" s="51"/>
      <c r="AK32" s="52"/>
      <c r="AL32" s="49"/>
      <c r="AM32" s="49"/>
      <c r="AN32" s="54"/>
      <c r="AO32" s="159"/>
      <c r="AP32" s="35"/>
      <c r="AQ32" s="15"/>
      <c r="AR32" s="6" t="s">
        <v>11</v>
      </c>
      <c r="AS32" s="15"/>
      <c r="AT32" s="15"/>
      <c r="AU32" s="57"/>
      <c r="AV32" s="58">
        <f>+AV13-AV27</f>
        <v>-6367.21</v>
      </c>
      <c r="AX32" s="56"/>
      <c r="AY32" s="35"/>
      <c r="AZ32" s="6" t="s">
        <v>11</v>
      </c>
      <c r="BA32" s="6"/>
      <c r="BB32" s="6"/>
      <c r="BC32" s="27"/>
      <c r="BD32" s="58">
        <f>BD13+BD15+BD19-BD22-BD27</f>
        <v>4272.8900000000003</v>
      </c>
    </row>
    <row r="33" spans="2:56" x14ac:dyDescent="0.3">
      <c r="B33" s="56"/>
      <c r="C33" s="35"/>
      <c r="D33" s="6" t="s">
        <v>12</v>
      </c>
      <c r="E33" s="35"/>
      <c r="F33" s="35"/>
      <c r="G33" s="35"/>
      <c r="H33" s="60">
        <f>H31-H32</f>
        <v>0</v>
      </c>
      <c r="J33" s="56"/>
      <c r="K33" s="35"/>
      <c r="L33" s="6" t="s">
        <v>12</v>
      </c>
      <c r="M33" s="35"/>
      <c r="N33" s="35"/>
      <c r="O33" s="35"/>
      <c r="P33" s="60">
        <f>P31-P32</f>
        <v>0</v>
      </c>
      <c r="R33" s="56"/>
      <c r="S33" s="15"/>
      <c r="T33" s="15"/>
      <c r="U33" s="15"/>
      <c r="V33" s="15"/>
      <c r="W33" s="57"/>
      <c r="X33" s="33"/>
      <c r="Z33" s="56"/>
      <c r="AA33" s="35"/>
      <c r="AB33" s="10" t="s">
        <v>181</v>
      </c>
      <c r="AC33" s="3"/>
      <c r="AD33" s="3"/>
      <c r="AE33" s="3"/>
      <c r="AF33" s="59">
        <v>26627.84</v>
      </c>
      <c r="AH33" s="56"/>
      <c r="AI33" s="15"/>
      <c r="AJ33" s="15"/>
      <c r="AK33" s="15"/>
      <c r="AL33" s="15"/>
      <c r="AM33" s="57"/>
      <c r="AN33" s="33"/>
      <c r="AO33" s="159"/>
      <c r="AP33" s="56"/>
      <c r="AQ33" s="35"/>
      <c r="AR33" s="10" t="s">
        <v>181</v>
      </c>
      <c r="AS33" s="6"/>
      <c r="AT33" s="6"/>
      <c r="AU33" s="27"/>
      <c r="AV33" s="59">
        <v>-6367.21</v>
      </c>
      <c r="AX33" s="56"/>
      <c r="AY33" s="35"/>
      <c r="AZ33" s="10" t="s">
        <v>181</v>
      </c>
      <c r="BA33" s="3"/>
      <c r="BB33" s="3"/>
      <c r="BC33" s="3"/>
      <c r="BD33" s="59">
        <v>4272.8900000000003</v>
      </c>
    </row>
    <row r="34" spans="2:56" x14ac:dyDescent="0.3">
      <c r="B34" s="56"/>
      <c r="C34" s="35"/>
      <c r="D34" s="35"/>
      <c r="E34" s="35"/>
      <c r="F34" s="35"/>
      <c r="G34" s="35"/>
      <c r="H34" s="60"/>
      <c r="J34" s="56"/>
      <c r="K34" s="35"/>
      <c r="L34" s="35"/>
      <c r="M34" s="35"/>
      <c r="N34" s="35"/>
      <c r="O34" s="35"/>
      <c r="P34" s="60"/>
      <c r="R34" s="56"/>
      <c r="S34" s="35"/>
      <c r="T34" s="6" t="s">
        <v>11</v>
      </c>
      <c r="U34" s="6"/>
      <c r="V34" s="6"/>
      <c r="W34" s="27"/>
      <c r="X34" s="58">
        <f>X13+X15+X21-X24-X29</f>
        <v>1271336.3999999999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6" t="s">
        <v>11</v>
      </c>
      <c r="AK34" s="6"/>
      <c r="AL34" s="6"/>
      <c r="AM34" s="27"/>
      <c r="AN34" s="58">
        <f>AN13+AN15+AN21-AN24-AN29</f>
        <v>406.83</v>
      </c>
      <c r="AO34" s="159"/>
      <c r="AP34" s="56"/>
      <c r="AQ34" s="35"/>
      <c r="AR34" s="6" t="s">
        <v>12</v>
      </c>
      <c r="AS34" s="3"/>
      <c r="AT34" s="3"/>
      <c r="AU34" s="3"/>
      <c r="AV34" s="60">
        <f>AV32-AV33</f>
        <v>0</v>
      </c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</row>
    <row r="35" spans="2:56" ht="15" thickBot="1" x14ac:dyDescent="0.35">
      <c r="B35" s="61"/>
      <c r="C35" s="62"/>
      <c r="D35" s="62"/>
      <c r="E35" s="62"/>
      <c r="F35" s="62"/>
      <c r="G35" s="62"/>
      <c r="H35" s="63"/>
      <c r="J35" s="61"/>
      <c r="K35" s="62"/>
      <c r="L35" s="62"/>
      <c r="M35" s="62"/>
      <c r="N35" s="62"/>
      <c r="O35" s="62"/>
      <c r="P35" s="63"/>
      <c r="R35" s="56"/>
      <c r="S35" s="35"/>
      <c r="T35" s="10" t="s">
        <v>181</v>
      </c>
      <c r="U35" s="3"/>
      <c r="V35" s="3"/>
      <c r="W35" s="3"/>
      <c r="X35" s="59">
        <v>1271336.3999999999</v>
      </c>
      <c r="Z35" s="56"/>
      <c r="AA35" s="35"/>
      <c r="AB35" s="35"/>
      <c r="AC35" s="35"/>
      <c r="AD35" s="35"/>
      <c r="AE35" s="35"/>
      <c r="AF35" s="60"/>
      <c r="AH35" s="56"/>
      <c r="AI35" s="35"/>
      <c r="AJ35" s="10" t="s">
        <v>181</v>
      </c>
      <c r="AK35" s="3"/>
      <c r="AL35" s="3"/>
      <c r="AM35" s="3"/>
      <c r="AN35" s="59">
        <v>406.83</v>
      </c>
      <c r="AO35" s="159"/>
      <c r="AP35" s="56"/>
      <c r="AQ35" s="35"/>
      <c r="AS35" s="35"/>
      <c r="AT35" s="35"/>
      <c r="AU35" s="35"/>
      <c r="AV35" s="60"/>
      <c r="AX35" s="56"/>
      <c r="AY35" s="35"/>
      <c r="AZ35" s="35"/>
      <c r="BA35" s="35"/>
      <c r="BB35" s="35"/>
      <c r="BC35" s="35"/>
      <c r="BD35" s="60"/>
    </row>
    <row r="36" spans="2:56" ht="15" thickBot="1" x14ac:dyDescent="0.35"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61"/>
      <c r="AA36" s="62"/>
      <c r="AB36" s="62"/>
      <c r="AC36" s="62"/>
      <c r="AD36" s="62"/>
      <c r="AE36" s="62"/>
      <c r="AF36" s="63"/>
      <c r="AH36" s="56"/>
      <c r="AI36" s="35"/>
      <c r="AJ36" s="6" t="s">
        <v>12</v>
      </c>
      <c r="AK36" s="35"/>
      <c r="AL36" s="35"/>
      <c r="AM36" s="35"/>
      <c r="AN36" s="60">
        <f>AN34-AN35</f>
        <v>0</v>
      </c>
      <c r="AO36" s="159"/>
      <c r="AP36" s="168"/>
      <c r="AQ36" s="62"/>
      <c r="AR36" s="62"/>
      <c r="AS36" s="62"/>
      <c r="AT36" s="62"/>
      <c r="AU36" s="62"/>
      <c r="AV36" s="63"/>
      <c r="AX36" s="61"/>
      <c r="AY36" s="62"/>
      <c r="AZ36" s="62"/>
      <c r="BA36" s="62"/>
      <c r="BB36" s="62"/>
      <c r="BC36" s="62"/>
      <c r="BD36" s="63"/>
    </row>
    <row r="37" spans="2:56" x14ac:dyDescent="0.3">
      <c r="C37" s="173"/>
      <c r="D37" s="173"/>
      <c r="E37" s="173"/>
      <c r="F37" s="173"/>
      <c r="K37" s="173"/>
      <c r="L37" s="173"/>
      <c r="M37" s="173"/>
      <c r="N37" s="173"/>
      <c r="R37" s="56"/>
      <c r="S37" s="35"/>
      <c r="T37" s="35"/>
      <c r="U37" s="35"/>
      <c r="V37" s="35"/>
      <c r="W37" s="35"/>
      <c r="X37" s="60"/>
      <c r="AH37" s="56"/>
      <c r="AI37" s="35"/>
      <c r="AJ37" s="35"/>
      <c r="AK37" s="35"/>
      <c r="AL37" s="35"/>
      <c r="AM37" s="35"/>
      <c r="AN37" s="60"/>
      <c r="AO37" s="36"/>
      <c r="AP37" s="36"/>
    </row>
    <row r="38" spans="2:56" ht="15" thickBot="1" x14ac:dyDescent="0.35">
      <c r="C38" s="171" t="s">
        <v>13</v>
      </c>
      <c r="D38" s="171"/>
      <c r="E38" s="171"/>
      <c r="F38" s="171"/>
      <c r="K38" s="171" t="s">
        <v>13</v>
      </c>
      <c r="L38" s="171"/>
      <c r="M38" s="171"/>
      <c r="N38" s="171"/>
      <c r="R38" s="61"/>
      <c r="S38" s="62"/>
      <c r="T38" s="62"/>
      <c r="U38" s="62"/>
      <c r="V38" s="62"/>
      <c r="W38" s="62"/>
      <c r="X38" s="63"/>
      <c r="AA38" s="173"/>
      <c r="AB38" s="173"/>
      <c r="AC38" s="173"/>
      <c r="AD38" s="173"/>
      <c r="AH38" s="61"/>
      <c r="AI38" s="62"/>
      <c r="AJ38" s="62"/>
      <c r="AK38" s="62"/>
      <c r="AL38" s="62"/>
      <c r="AM38" s="62"/>
      <c r="AN38" s="63"/>
      <c r="AO38" s="36"/>
      <c r="AP38" s="36"/>
      <c r="AQ38" s="173"/>
      <c r="AR38" s="173"/>
      <c r="AS38" s="173"/>
      <c r="AT38" s="173"/>
      <c r="AY38" s="173"/>
      <c r="AZ38" s="173"/>
      <c r="BA38" s="173"/>
      <c r="BB38" s="173"/>
    </row>
    <row r="39" spans="2:56" x14ac:dyDescent="0.3">
      <c r="C39" s="172" t="s">
        <v>14</v>
      </c>
      <c r="D39" s="172"/>
      <c r="E39" s="172"/>
      <c r="F39" s="172"/>
      <c r="K39" s="172" t="s">
        <v>14</v>
      </c>
      <c r="L39" s="172"/>
      <c r="M39" s="172"/>
      <c r="N39" s="172"/>
      <c r="AA39" s="171" t="s">
        <v>13</v>
      </c>
      <c r="AB39" s="171"/>
      <c r="AC39" s="171"/>
      <c r="AD39" s="171"/>
      <c r="AO39" s="36"/>
      <c r="AP39" s="36"/>
      <c r="AQ39" s="171" t="s">
        <v>13</v>
      </c>
      <c r="AR39" s="171"/>
      <c r="AS39" s="171"/>
      <c r="AT39" s="171"/>
      <c r="AY39" s="171" t="s">
        <v>13</v>
      </c>
      <c r="AZ39" s="171"/>
      <c r="BA39" s="171"/>
      <c r="BB39" s="171"/>
    </row>
    <row r="40" spans="2:56" x14ac:dyDescent="0.3">
      <c r="S40" s="173"/>
      <c r="T40" s="173"/>
      <c r="U40" s="173"/>
      <c r="V40" s="173"/>
      <c r="AA40" s="172" t="s">
        <v>14</v>
      </c>
      <c r="AB40" s="172"/>
      <c r="AC40" s="172"/>
      <c r="AD40" s="172"/>
      <c r="AI40" s="173"/>
      <c r="AJ40" s="173"/>
      <c r="AK40" s="173"/>
      <c r="AL40" s="173"/>
      <c r="AO40" s="36"/>
      <c r="AP40" s="36"/>
      <c r="AQ40" s="172" t="s">
        <v>14</v>
      </c>
      <c r="AR40" s="172"/>
      <c r="AS40" s="172"/>
      <c r="AT40" s="172"/>
      <c r="AY40" s="172" t="s">
        <v>14</v>
      </c>
      <c r="AZ40" s="172"/>
      <c r="BA40" s="172"/>
      <c r="BB40" s="172"/>
    </row>
    <row r="41" spans="2:56" x14ac:dyDescent="0.3">
      <c r="S41" s="171" t="s">
        <v>13</v>
      </c>
      <c r="T41" s="171"/>
      <c r="U41" s="171"/>
      <c r="V41" s="171"/>
      <c r="AI41" s="171" t="s">
        <v>13</v>
      </c>
      <c r="AJ41" s="171"/>
      <c r="AK41" s="171"/>
      <c r="AL41" s="171"/>
      <c r="AO41" s="36"/>
      <c r="AP41" s="36"/>
    </row>
    <row r="42" spans="2:56" x14ac:dyDescent="0.3">
      <c r="S42" s="172" t="s">
        <v>14</v>
      </c>
      <c r="T42" s="172"/>
      <c r="U42" s="172"/>
      <c r="V42" s="172"/>
      <c r="AI42" s="172" t="s">
        <v>14</v>
      </c>
      <c r="AJ42" s="172"/>
      <c r="AK42" s="172"/>
      <c r="AL42" s="172"/>
    </row>
  </sheetData>
  <mergeCells count="70">
    <mergeCell ref="AX2:BD2"/>
    <mergeCell ref="B3:H3"/>
    <mergeCell ref="J3:P3"/>
    <mergeCell ref="R3:X3"/>
    <mergeCell ref="Z3:AF3"/>
    <mergeCell ref="AH3:AN3"/>
    <mergeCell ref="AP3:AV3"/>
    <mergeCell ref="AX3:BD3"/>
    <mergeCell ref="B2:H2"/>
    <mergeCell ref="J2:P2"/>
    <mergeCell ref="R2:X2"/>
    <mergeCell ref="Z2:AF2"/>
    <mergeCell ref="AH2:AN2"/>
    <mergeCell ref="AP2:AV2"/>
    <mergeCell ref="AX4:BD4"/>
    <mergeCell ref="B5:H5"/>
    <mergeCell ref="J5:P5"/>
    <mergeCell ref="R5:X5"/>
    <mergeCell ref="Z5:AF5"/>
    <mergeCell ref="AH5:AN5"/>
    <mergeCell ref="AP5:AV5"/>
    <mergeCell ref="AX5:BD5"/>
    <mergeCell ref="B4:H4"/>
    <mergeCell ref="J4:P4"/>
    <mergeCell ref="R4:X4"/>
    <mergeCell ref="Z4:AF4"/>
    <mergeCell ref="AH4:AN4"/>
    <mergeCell ref="AP4:AV4"/>
    <mergeCell ref="AX7:BD7"/>
    <mergeCell ref="B8:H8"/>
    <mergeCell ref="J8:P8"/>
    <mergeCell ref="R8:X8"/>
    <mergeCell ref="Z8:AF8"/>
    <mergeCell ref="AH8:AN8"/>
    <mergeCell ref="AP8:AV8"/>
    <mergeCell ref="AX8:BD8"/>
    <mergeCell ref="B7:H7"/>
    <mergeCell ref="J7:P7"/>
    <mergeCell ref="R7:X7"/>
    <mergeCell ref="Z7:AF7"/>
    <mergeCell ref="AH7:AN7"/>
    <mergeCell ref="AP7:AV7"/>
    <mergeCell ref="AX9:BD9"/>
    <mergeCell ref="C37:F37"/>
    <mergeCell ref="K37:N37"/>
    <mergeCell ref="C38:F38"/>
    <mergeCell ref="K38:N38"/>
    <mergeCell ref="AA38:AD38"/>
    <mergeCell ref="AY38:BB38"/>
    <mergeCell ref="B9:H9"/>
    <mergeCell ref="J9:P9"/>
    <mergeCell ref="R9:X9"/>
    <mergeCell ref="Z9:AF9"/>
    <mergeCell ref="AH9:AN9"/>
    <mergeCell ref="AP9:AV9"/>
    <mergeCell ref="AQ38:AT38"/>
    <mergeCell ref="AQ40:AT40"/>
    <mergeCell ref="S41:V41"/>
    <mergeCell ref="AI41:AL41"/>
    <mergeCell ref="AY39:BB39"/>
    <mergeCell ref="S40:V40"/>
    <mergeCell ref="AA40:AD40"/>
    <mergeCell ref="AI40:AL40"/>
    <mergeCell ref="AY40:BB40"/>
    <mergeCell ref="AQ39:AT39"/>
    <mergeCell ref="S42:V42"/>
    <mergeCell ref="AI42:AL42"/>
    <mergeCell ref="C39:F39"/>
    <mergeCell ref="K39:N39"/>
    <mergeCell ref="AA39:A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4"/>
  <sheetViews>
    <sheetView topLeftCell="F1" workbookViewId="0">
      <selection activeCell="T15" sqref="T15"/>
    </sheetView>
  </sheetViews>
  <sheetFormatPr baseColWidth="10" defaultRowHeight="14.4" x14ac:dyDescent="0.3"/>
  <cols>
    <col min="1" max="1" width="11.44140625" style="1"/>
    <col min="16" max="16" width="12.6640625" bestFit="1" customWidth="1"/>
    <col min="25" max="25" width="5.88671875" customWidth="1"/>
    <col min="28" max="28" width="11.44140625" customWidth="1"/>
    <col min="29" max="29" width="20.88671875" customWidth="1"/>
    <col min="30" max="30" width="11.44140625" customWidth="1"/>
    <col min="31" max="31" width="9.44140625" customWidth="1"/>
    <col min="37" max="37" width="15.44140625" customWidth="1"/>
    <col min="39" max="39" width="14.33203125" customWidth="1"/>
    <col min="55" max="55" width="12.6640625" bestFit="1" customWidth="1"/>
    <col min="64" max="64" width="13.6640625" customWidth="1"/>
    <col min="71" max="71" width="12.6640625" bestFit="1" customWidth="1"/>
  </cols>
  <sheetData>
    <row r="1" spans="2:80" x14ac:dyDescent="0.3">
      <c r="B1" s="64"/>
    </row>
    <row r="2" spans="2:80" ht="15" thickBot="1" x14ac:dyDescent="0.35"/>
    <row r="3" spans="2:80" x14ac:dyDescent="0.3">
      <c r="B3" s="192" t="s">
        <v>28</v>
      </c>
      <c r="C3" s="193"/>
      <c r="D3" s="193"/>
      <c r="E3" s="193"/>
      <c r="F3" s="193"/>
      <c r="G3" s="193"/>
      <c r="H3" s="194"/>
      <c r="J3" s="189" t="s">
        <v>0</v>
      </c>
      <c r="K3" s="190"/>
      <c r="L3" s="190"/>
      <c r="M3" s="190"/>
      <c r="N3" s="190"/>
      <c r="O3" s="190"/>
      <c r="P3" s="191"/>
      <c r="R3" s="189" t="s">
        <v>0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22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</row>
    <row r="4" spans="2:80" x14ac:dyDescent="0.3"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77" t="s">
        <v>1</v>
      </c>
      <c r="AI4" s="178"/>
      <c r="AJ4" s="178"/>
      <c r="AK4" s="178"/>
      <c r="AL4" s="178"/>
      <c r="AM4" s="178"/>
      <c r="AN4" s="179"/>
      <c r="AP4" s="183" t="s">
        <v>1</v>
      </c>
      <c r="AQ4" s="184"/>
      <c r="AR4" s="184"/>
      <c r="AS4" s="184"/>
      <c r="AT4" s="184"/>
      <c r="AU4" s="184"/>
      <c r="AV4" s="185"/>
      <c r="AX4" s="183" t="s">
        <v>1</v>
      </c>
      <c r="AY4" s="184"/>
      <c r="AZ4" s="184"/>
      <c r="BA4" s="184"/>
      <c r="BB4" s="184"/>
      <c r="BC4" s="184"/>
      <c r="BD4" s="185"/>
      <c r="BF4" s="177" t="s">
        <v>1</v>
      </c>
      <c r="BG4" s="178"/>
      <c r="BH4" s="178"/>
      <c r="BI4" s="178"/>
      <c r="BJ4" s="178"/>
      <c r="BK4" s="178"/>
      <c r="BL4" s="179"/>
      <c r="BN4" s="183" t="s">
        <v>1</v>
      </c>
      <c r="BO4" s="184"/>
      <c r="BP4" s="184"/>
      <c r="BQ4" s="184"/>
      <c r="BR4" s="184"/>
      <c r="BS4" s="184"/>
      <c r="BT4" s="185"/>
      <c r="BV4" s="183" t="s">
        <v>1</v>
      </c>
      <c r="BW4" s="184"/>
      <c r="BX4" s="184"/>
      <c r="BY4" s="184"/>
      <c r="BZ4" s="184"/>
      <c r="CA4" s="184"/>
      <c r="CB4" s="185"/>
    </row>
    <row r="5" spans="2:80" x14ac:dyDescent="0.3"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77" t="s">
        <v>2</v>
      </c>
      <c r="S5" s="178"/>
      <c r="T5" s="178"/>
      <c r="U5" s="178"/>
      <c r="V5" s="178"/>
      <c r="W5" s="178"/>
      <c r="X5" s="179"/>
      <c r="Z5" s="177" t="s">
        <v>2</v>
      </c>
      <c r="AA5" s="178"/>
      <c r="AB5" s="178"/>
      <c r="AC5" s="178"/>
      <c r="AD5" s="178"/>
      <c r="AE5" s="178"/>
      <c r="AF5" s="179"/>
      <c r="AH5" s="183" t="s">
        <v>2</v>
      </c>
      <c r="AI5" s="184"/>
      <c r="AJ5" s="184"/>
      <c r="AK5" s="184"/>
      <c r="AL5" s="184"/>
      <c r="AM5" s="184"/>
      <c r="AN5" s="185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</row>
    <row r="6" spans="2:80" ht="15" thickBot="1" x14ac:dyDescent="0.35"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</row>
    <row r="7" spans="2:80" x14ac:dyDescent="0.3">
      <c r="B7" s="85"/>
      <c r="C7" s="86"/>
      <c r="D7" s="86"/>
      <c r="E7" s="86"/>
      <c r="F7" s="86"/>
      <c r="G7" s="86"/>
      <c r="H7" s="87"/>
      <c r="J7" s="85"/>
      <c r="K7" s="86"/>
      <c r="L7" s="86"/>
      <c r="M7" s="86"/>
      <c r="N7" s="86"/>
      <c r="O7" s="86"/>
      <c r="P7" s="87"/>
      <c r="R7" s="85"/>
      <c r="S7" s="86"/>
      <c r="T7" s="86"/>
      <c r="U7" s="86"/>
      <c r="V7" s="86"/>
      <c r="W7" s="86"/>
      <c r="X7" s="87"/>
      <c r="Z7" s="85"/>
      <c r="AA7" s="86"/>
      <c r="AB7" s="86"/>
      <c r="AC7" s="86"/>
      <c r="AD7" s="86"/>
      <c r="AE7" s="86"/>
      <c r="AF7" s="87"/>
      <c r="AH7" s="85"/>
      <c r="AI7" s="86"/>
      <c r="AJ7" s="86"/>
      <c r="AK7" s="86"/>
      <c r="AL7" s="86"/>
      <c r="AM7" s="86"/>
      <c r="AN7" s="87"/>
      <c r="AP7" s="85"/>
      <c r="AQ7" s="86"/>
      <c r="AR7" s="86"/>
      <c r="AS7" s="86"/>
      <c r="AT7" s="86"/>
      <c r="AU7" s="86"/>
      <c r="AV7" s="87"/>
      <c r="AX7" s="85"/>
      <c r="AY7" s="86"/>
      <c r="AZ7" s="86"/>
      <c r="BA7" s="86"/>
      <c r="BB7" s="86"/>
      <c r="BC7" s="86"/>
      <c r="BD7" s="87"/>
      <c r="BF7" s="85"/>
      <c r="BG7" s="86"/>
      <c r="BH7" s="86"/>
      <c r="BI7" s="86"/>
      <c r="BJ7" s="86"/>
      <c r="BK7" s="86"/>
      <c r="BL7" s="87"/>
      <c r="BN7" s="85"/>
      <c r="BO7" s="86"/>
      <c r="BP7" s="86"/>
      <c r="BQ7" s="86"/>
      <c r="BR7" s="86"/>
      <c r="BS7" s="86"/>
      <c r="BT7" s="87"/>
      <c r="BV7" s="85"/>
      <c r="BW7" s="86"/>
      <c r="BX7" s="86"/>
      <c r="BY7" s="86"/>
      <c r="BZ7" s="86"/>
      <c r="CA7" s="86"/>
      <c r="CB7" s="87"/>
    </row>
    <row r="8" spans="2:80" x14ac:dyDescent="0.3"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</row>
    <row r="9" spans="2:80" x14ac:dyDescent="0.3">
      <c r="B9" s="177" t="s">
        <v>18</v>
      </c>
      <c r="C9" s="178"/>
      <c r="D9" s="178"/>
      <c r="E9" s="178"/>
      <c r="F9" s="178"/>
      <c r="G9" s="178"/>
      <c r="H9" s="179"/>
      <c r="J9" s="177" t="s">
        <v>16</v>
      </c>
      <c r="K9" s="178"/>
      <c r="L9" s="178"/>
      <c r="M9" s="178"/>
      <c r="N9" s="178"/>
      <c r="O9" s="178"/>
      <c r="P9" s="179"/>
      <c r="R9" s="177" t="s">
        <v>19</v>
      </c>
      <c r="S9" s="178"/>
      <c r="T9" s="178"/>
      <c r="U9" s="178"/>
      <c r="V9" s="178"/>
      <c r="W9" s="178"/>
      <c r="X9" s="179"/>
      <c r="Z9" s="177" t="s">
        <v>20</v>
      </c>
      <c r="AA9" s="178"/>
      <c r="AB9" s="178"/>
      <c r="AC9" s="178"/>
      <c r="AD9" s="178"/>
      <c r="AE9" s="178"/>
      <c r="AF9" s="179"/>
      <c r="AH9" s="177" t="s">
        <v>21</v>
      </c>
      <c r="AI9" s="178"/>
      <c r="AJ9" s="178"/>
      <c r="AK9" s="178"/>
      <c r="AL9" s="178"/>
      <c r="AM9" s="178"/>
      <c r="AN9" s="179"/>
      <c r="AP9" s="177" t="s">
        <v>23</v>
      </c>
      <c r="AQ9" s="178"/>
      <c r="AR9" s="178"/>
      <c r="AS9" s="178"/>
      <c r="AT9" s="178"/>
      <c r="AU9" s="178"/>
      <c r="AV9" s="179"/>
      <c r="AX9" s="177" t="s">
        <v>24</v>
      </c>
      <c r="AY9" s="178"/>
      <c r="AZ9" s="178"/>
      <c r="BA9" s="178"/>
      <c r="BB9" s="178"/>
      <c r="BC9" s="178"/>
      <c r="BD9" s="179"/>
      <c r="BF9" s="177" t="s">
        <v>32</v>
      </c>
      <c r="BG9" s="178"/>
      <c r="BH9" s="178"/>
      <c r="BI9" s="178"/>
      <c r="BJ9" s="178"/>
      <c r="BK9" s="178"/>
      <c r="BL9" s="179"/>
      <c r="BN9" s="177" t="s">
        <v>33</v>
      </c>
      <c r="BO9" s="178"/>
      <c r="BP9" s="178"/>
      <c r="BQ9" s="178"/>
      <c r="BR9" s="178"/>
      <c r="BS9" s="178"/>
      <c r="BT9" s="179"/>
      <c r="BV9" s="177" t="s">
        <v>57</v>
      </c>
      <c r="BW9" s="178"/>
      <c r="BX9" s="178"/>
      <c r="BY9" s="178"/>
      <c r="BZ9" s="178"/>
      <c r="CA9" s="178"/>
      <c r="CB9" s="179"/>
    </row>
    <row r="10" spans="2:80" x14ac:dyDescent="0.3">
      <c r="B10" s="174" t="s">
        <v>46</v>
      </c>
      <c r="C10" s="175"/>
      <c r="D10" s="175"/>
      <c r="E10" s="175"/>
      <c r="F10" s="175"/>
      <c r="G10" s="175"/>
      <c r="H10" s="176"/>
      <c r="J10" s="174" t="s">
        <v>46</v>
      </c>
      <c r="K10" s="175"/>
      <c r="L10" s="175"/>
      <c r="M10" s="175"/>
      <c r="N10" s="175"/>
      <c r="O10" s="175"/>
      <c r="P10" s="176"/>
      <c r="R10" s="174" t="s">
        <v>46</v>
      </c>
      <c r="S10" s="175"/>
      <c r="T10" s="175"/>
      <c r="U10" s="175"/>
      <c r="V10" s="175"/>
      <c r="W10" s="175"/>
      <c r="X10" s="176"/>
      <c r="Z10" s="174" t="s">
        <v>46</v>
      </c>
      <c r="AA10" s="175"/>
      <c r="AB10" s="175"/>
      <c r="AC10" s="175"/>
      <c r="AD10" s="175"/>
      <c r="AE10" s="175"/>
      <c r="AF10" s="176"/>
      <c r="AH10" s="174" t="s">
        <v>46</v>
      </c>
      <c r="AI10" s="175"/>
      <c r="AJ10" s="175"/>
      <c r="AK10" s="175"/>
      <c r="AL10" s="175"/>
      <c r="AM10" s="175"/>
      <c r="AN10" s="176"/>
      <c r="AP10" s="174" t="s">
        <v>46</v>
      </c>
      <c r="AQ10" s="175"/>
      <c r="AR10" s="175"/>
      <c r="AS10" s="175"/>
      <c r="AT10" s="175"/>
      <c r="AU10" s="175"/>
      <c r="AV10" s="176"/>
      <c r="AX10" s="174" t="s">
        <v>46</v>
      </c>
      <c r="AY10" s="175"/>
      <c r="AZ10" s="175"/>
      <c r="BA10" s="175"/>
      <c r="BB10" s="175"/>
      <c r="BC10" s="175"/>
      <c r="BD10" s="176"/>
      <c r="BF10" s="174" t="s">
        <v>46</v>
      </c>
      <c r="BG10" s="175"/>
      <c r="BH10" s="175"/>
      <c r="BI10" s="175"/>
      <c r="BJ10" s="175"/>
      <c r="BK10" s="175"/>
      <c r="BL10" s="176"/>
      <c r="BN10" s="174" t="s">
        <v>46</v>
      </c>
      <c r="BO10" s="175"/>
      <c r="BP10" s="175"/>
      <c r="BQ10" s="175"/>
      <c r="BR10" s="175"/>
      <c r="BS10" s="175"/>
      <c r="BT10" s="176"/>
      <c r="BV10" s="174" t="s">
        <v>46</v>
      </c>
      <c r="BW10" s="175"/>
      <c r="BX10" s="175"/>
      <c r="BY10" s="175"/>
      <c r="BZ10" s="175"/>
      <c r="CA10" s="175"/>
      <c r="CB10" s="176"/>
    </row>
    <row r="11" spans="2:80" x14ac:dyDescent="0.3">
      <c r="B11" s="88"/>
      <c r="C11" s="89"/>
      <c r="D11" s="89"/>
      <c r="E11" s="89"/>
      <c r="F11" s="89"/>
      <c r="G11" s="89"/>
      <c r="H11" s="90"/>
      <c r="J11" s="88"/>
      <c r="K11" s="89"/>
      <c r="L11" s="89"/>
      <c r="M11" s="89"/>
      <c r="N11" s="89"/>
      <c r="O11" s="89"/>
      <c r="P11" s="90"/>
      <c r="R11" s="88"/>
      <c r="S11" s="89"/>
      <c r="T11" s="89"/>
      <c r="U11" s="89"/>
      <c r="V11" s="89"/>
      <c r="W11" s="89"/>
      <c r="X11" s="90"/>
      <c r="Z11" s="88"/>
      <c r="AA11" s="89"/>
      <c r="AB11" s="89"/>
      <c r="AC11" s="89"/>
      <c r="AD11" s="89"/>
      <c r="AE11" s="89"/>
      <c r="AF11" s="90"/>
      <c r="AH11" s="88"/>
      <c r="AI11" s="89"/>
      <c r="AJ11" s="89"/>
      <c r="AK11" s="89"/>
      <c r="AL11" s="89"/>
      <c r="AM11" s="89"/>
      <c r="AN11" s="90"/>
      <c r="AP11" s="88"/>
      <c r="AQ11" s="89"/>
      <c r="AR11" s="89"/>
      <c r="AS11" s="89"/>
      <c r="AT11" s="89"/>
      <c r="AU11" s="89"/>
      <c r="AV11" s="90"/>
      <c r="AX11" s="88"/>
      <c r="AY11" s="89"/>
      <c r="AZ11" s="89"/>
      <c r="BA11" s="89"/>
      <c r="BB11" s="89"/>
      <c r="BC11" s="89"/>
      <c r="BD11" s="90"/>
      <c r="BF11" s="88"/>
      <c r="BG11" s="89"/>
      <c r="BH11" s="89"/>
      <c r="BI11" s="89"/>
      <c r="BJ11" s="89"/>
      <c r="BK11" s="89"/>
      <c r="BL11" s="90"/>
      <c r="BN11" s="88"/>
      <c r="BO11" s="89"/>
      <c r="BP11" s="89"/>
      <c r="BQ11" s="89"/>
      <c r="BR11" s="89"/>
      <c r="BS11" s="89"/>
      <c r="BT11" s="90"/>
      <c r="BV11" s="88"/>
      <c r="BW11" s="89"/>
      <c r="BX11" s="89"/>
      <c r="BY11" s="89"/>
      <c r="BZ11" s="89"/>
      <c r="CA11" s="89"/>
      <c r="CB11" s="90"/>
    </row>
    <row r="12" spans="2:80" x14ac:dyDescent="0.3">
      <c r="B12" s="2"/>
      <c r="C12" s="3"/>
      <c r="D12" s="3"/>
      <c r="E12" s="3"/>
      <c r="F12" s="3"/>
      <c r="G12" s="4"/>
      <c r="H12" s="87" t="s">
        <v>4</v>
      </c>
      <c r="J12" s="2"/>
      <c r="K12" s="3"/>
      <c r="L12" s="3"/>
      <c r="M12" s="3"/>
      <c r="N12" s="3"/>
      <c r="O12" s="4"/>
      <c r="P12" s="87" t="s">
        <v>4</v>
      </c>
      <c r="R12" s="2"/>
      <c r="S12" s="3"/>
      <c r="T12" s="3"/>
      <c r="U12" s="3"/>
      <c r="V12" s="3"/>
      <c r="W12" s="4"/>
      <c r="X12" s="87" t="s">
        <v>4</v>
      </c>
      <c r="Z12" s="2"/>
      <c r="AA12" s="3"/>
      <c r="AB12" s="3"/>
      <c r="AC12" s="3"/>
      <c r="AD12" s="3"/>
      <c r="AE12" s="4"/>
      <c r="AF12" s="87" t="s">
        <v>4</v>
      </c>
      <c r="AH12" s="2"/>
      <c r="AI12" s="3"/>
      <c r="AJ12" s="3"/>
      <c r="AK12" s="3"/>
      <c r="AL12" s="3"/>
      <c r="AM12" s="4"/>
      <c r="AN12" s="87" t="s">
        <v>4</v>
      </c>
      <c r="AP12" s="2"/>
      <c r="AQ12" s="3"/>
      <c r="AR12" s="3"/>
      <c r="AS12" s="3"/>
      <c r="AT12" s="3"/>
      <c r="AU12" s="4"/>
      <c r="AV12" s="87" t="s">
        <v>4</v>
      </c>
      <c r="AX12" s="2"/>
      <c r="AY12" s="3"/>
      <c r="AZ12" s="3"/>
      <c r="BA12" s="3"/>
      <c r="BB12" s="3"/>
      <c r="BC12" s="4"/>
      <c r="BD12" s="87" t="s">
        <v>4</v>
      </c>
      <c r="BF12" s="2"/>
      <c r="BG12" s="3"/>
      <c r="BH12" s="3"/>
      <c r="BI12" s="3"/>
      <c r="BJ12" s="3"/>
      <c r="BK12" s="4"/>
      <c r="BL12" s="87" t="s">
        <v>4</v>
      </c>
      <c r="BN12" s="2"/>
      <c r="BO12" s="3"/>
      <c r="BP12" s="3"/>
      <c r="BQ12" s="3"/>
      <c r="BR12" s="3"/>
      <c r="BS12" s="4"/>
      <c r="BT12" s="87" t="s">
        <v>4</v>
      </c>
      <c r="BV12" s="2"/>
      <c r="BW12" s="3"/>
      <c r="BX12" s="3"/>
      <c r="BY12" s="3"/>
      <c r="BZ12" s="3"/>
      <c r="CA12" s="4"/>
      <c r="CB12" s="87" t="s">
        <v>4</v>
      </c>
    </row>
    <row r="13" spans="2:80" x14ac:dyDescent="0.3"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</row>
    <row r="14" spans="2:80" s="43" customFormat="1" x14ac:dyDescent="0.3">
      <c r="B14" s="70"/>
      <c r="C14" s="11"/>
      <c r="D14" s="10" t="s">
        <v>47</v>
      </c>
      <c r="E14" s="11"/>
      <c r="F14" s="11"/>
      <c r="G14" s="44"/>
      <c r="H14" s="71">
        <v>69220.490000000005</v>
      </c>
      <c r="J14" s="70"/>
      <c r="K14" s="11"/>
      <c r="L14" s="10" t="s">
        <v>47</v>
      </c>
      <c r="M14" s="11"/>
      <c r="N14" s="11"/>
      <c r="O14" s="44"/>
      <c r="P14" s="98">
        <v>838088.24</v>
      </c>
      <c r="R14" s="70"/>
      <c r="S14" s="11"/>
      <c r="T14" s="10" t="s">
        <v>47</v>
      </c>
      <c r="U14" s="11"/>
      <c r="V14" s="11"/>
      <c r="W14" s="44"/>
      <c r="X14" s="91">
        <v>1683.44</v>
      </c>
      <c r="Z14" s="70"/>
      <c r="AA14" s="11"/>
      <c r="AB14" s="10" t="s">
        <v>47</v>
      </c>
      <c r="AC14" s="11"/>
      <c r="AD14" s="11"/>
      <c r="AE14" s="44"/>
      <c r="AF14" s="91">
        <v>1396.34</v>
      </c>
      <c r="AH14" s="70"/>
      <c r="AI14" s="11"/>
      <c r="AJ14" s="10" t="s">
        <v>47</v>
      </c>
      <c r="AK14" s="11"/>
      <c r="AL14" s="11"/>
      <c r="AM14" s="44"/>
      <c r="AN14" s="91">
        <v>106623.18</v>
      </c>
      <c r="AP14" s="70"/>
      <c r="AQ14" s="11"/>
      <c r="AR14" s="10" t="s">
        <v>47</v>
      </c>
      <c r="AS14" s="11"/>
      <c r="AT14" s="11"/>
      <c r="AU14" s="44"/>
      <c r="AV14" s="91">
        <v>35057.760000000002</v>
      </c>
      <c r="AX14" s="70"/>
      <c r="AY14" s="11"/>
      <c r="AZ14" s="10" t="s">
        <v>47</v>
      </c>
      <c r="BA14" s="11"/>
      <c r="BB14" s="11"/>
      <c r="BC14" s="44"/>
      <c r="BD14" s="91">
        <v>222253.66</v>
      </c>
      <c r="BF14" s="70"/>
      <c r="BG14" s="11"/>
      <c r="BH14" s="10" t="s">
        <v>30</v>
      </c>
      <c r="BI14" s="11"/>
      <c r="BJ14" s="11"/>
      <c r="BK14" s="44"/>
      <c r="BL14" s="98">
        <v>2530591.7400000002</v>
      </c>
      <c r="BN14" s="70"/>
      <c r="BO14" s="11"/>
      <c r="BP14" s="10" t="s">
        <v>47</v>
      </c>
      <c r="BQ14" s="11"/>
      <c r="BR14" s="11"/>
      <c r="BS14" s="44"/>
      <c r="BT14" s="91">
        <v>191816.56</v>
      </c>
      <c r="BV14" s="70"/>
      <c r="BW14" s="11"/>
      <c r="BX14" s="10" t="s">
        <v>47</v>
      </c>
      <c r="BY14" s="11"/>
      <c r="BZ14" s="11"/>
      <c r="CA14" s="44"/>
      <c r="CB14" s="91">
        <v>992471.15</v>
      </c>
    </row>
    <row r="15" spans="2:80" x14ac:dyDescent="0.3"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</row>
    <row r="16" spans="2:80" x14ac:dyDescent="0.3"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SUM(O17:O20)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SUM(W17:W18)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SUM(AE17:AE20)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SUM(AM17:AM20)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SUM(BC17:BC19)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SUM(BK17:BK18)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SUM(BS17:BS20)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SUM(CA17:CA20)</f>
        <v>0</v>
      </c>
    </row>
    <row r="17" spans="2:80" x14ac:dyDescent="0.3">
      <c r="B17" s="13"/>
      <c r="C17" s="14"/>
      <c r="D17" s="14"/>
      <c r="E17" s="15"/>
      <c r="F17" s="15"/>
      <c r="G17" s="16"/>
      <c r="H17" s="17"/>
      <c r="J17" s="13"/>
      <c r="K17" s="18"/>
      <c r="L17" s="18"/>
      <c r="M17" s="19"/>
      <c r="N17" s="19"/>
      <c r="O17" s="20"/>
      <c r="P17" s="17"/>
      <c r="R17" s="13"/>
      <c r="S17" s="18"/>
      <c r="T17" s="18"/>
      <c r="U17" s="19"/>
      <c r="V17" s="19"/>
      <c r="W17" s="20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4"/>
      <c r="AR17" s="14"/>
      <c r="AS17" s="15"/>
      <c r="AT17" s="15"/>
      <c r="AU17" s="16"/>
      <c r="AV17" s="17"/>
      <c r="AX17" s="13"/>
      <c r="AY17" s="14"/>
      <c r="AZ17" s="14"/>
      <c r="BA17" s="15"/>
      <c r="BB17" s="15"/>
      <c r="BC17" s="16"/>
      <c r="BD17" s="17"/>
      <c r="BF17" s="13"/>
      <c r="BG17" s="18"/>
      <c r="BH17" s="18"/>
      <c r="BI17" s="19"/>
      <c r="BJ17" s="19"/>
      <c r="BK17" s="20"/>
      <c r="BL17" s="17"/>
      <c r="BN17" s="13"/>
      <c r="BO17" s="14"/>
      <c r="BP17" s="14"/>
      <c r="BQ17" s="15"/>
      <c r="BR17" s="15"/>
      <c r="BS17" s="16"/>
      <c r="BT17" s="17"/>
      <c r="BV17" s="13"/>
      <c r="BW17" s="14"/>
      <c r="BX17" s="14"/>
      <c r="BY17" s="15"/>
      <c r="BZ17" s="15"/>
      <c r="CA17" s="16"/>
      <c r="CB17" s="17"/>
    </row>
    <row r="18" spans="2:80" x14ac:dyDescent="0.3">
      <c r="B18" s="13"/>
      <c r="C18" s="15"/>
      <c r="D18" s="14"/>
      <c r="E18" s="15"/>
      <c r="F18" s="15"/>
      <c r="G18" s="21"/>
      <c r="H18" s="17"/>
      <c r="J18" s="13"/>
      <c r="K18" s="19"/>
      <c r="L18" s="18"/>
      <c r="M18" s="19"/>
      <c r="N18" s="19"/>
      <c r="O18" s="22"/>
      <c r="P18" s="17"/>
      <c r="R18" s="13"/>
      <c r="S18" s="19"/>
      <c r="T18" s="18"/>
      <c r="U18" s="19"/>
      <c r="V18" s="19"/>
      <c r="W18" s="22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5"/>
      <c r="AR18" s="14"/>
      <c r="AS18" s="15"/>
      <c r="AT18" s="15"/>
      <c r="AU18" s="21"/>
      <c r="AV18" s="17"/>
      <c r="AX18" s="13"/>
      <c r="AY18" s="15"/>
      <c r="AZ18" s="14"/>
      <c r="BA18" s="15"/>
      <c r="BB18" s="15"/>
      <c r="BC18" s="21"/>
      <c r="BD18" s="17"/>
      <c r="BF18" s="13"/>
      <c r="BG18" s="19"/>
      <c r="BH18" s="18"/>
      <c r="BI18" s="19"/>
      <c r="BJ18" s="19"/>
      <c r="BK18" s="22"/>
      <c r="BL18" s="17"/>
      <c r="BN18" s="13"/>
      <c r="BO18" s="15"/>
      <c r="BP18" s="14"/>
      <c r="BQ18" s="15"/>
      <c r="BR18" s="15"/>
      <c r="BS18" s="21"/>
      <c r="BT18" s="17"/>
      <c r="BV18" s="13"/>
      <c r="BW18" s="15"/>
      <c r="BX18" s="14"/>
      <c r="BY18" s="15"/>
      <c r="BZ18" s="15"/>
      <c r="CA18" s="21"/>
      <c r="CB18" s="17"/>
    </row>
    <row r="19" spans="2:80" x14ac:dyDescent="0.3">
      <c r="B19" s="13"/>
      <c r="C19" s="15"/>
      <c r="D19" s="14"/>
      <c r="E19" s="15"/>
      <c r="F19" s="15"/>
      <c r="G19" s="16"/>
      <c r="H19" s="17"/>
      <c r="J19" s="13"/>
      <c r="K19" s="19"/>
      <c r="L19" s="18"/>
      <c r="M19" s="19"/>
      <c r="N19" s="19"/>
      <c r="O19" s="20"/>
      <c r="P19" s="17"/>
      <c r="R19" s="13"/>
      <c r="S19" s="15"/>
      <c r="T19" s="15"/>
      <c r="U19" s="15"/>
      <c r="V19" s="25"/>
      <c r="W19" s="16"/>
      <c r="X19" s="17"/>
      <c r="Z19" s="13"/>
      <c r="AA19" s="15"/>
      <c r="AB19" s="14"/>
      <c r="AC19" s="15"/>
      <c r="AD19" s="15"/>
      <c r="AE19" s="16"/>
      <c r="AF19" s="17"/>
      <c r="AH19" s="13"/>
      <c r="AI19" s="15"/>
      <c r="AJ19" s="14"/>
      <c r="AK19" s="15"/>
      <c r="AL19" s="15"/>
      <c r="AM19" s="16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5"/>
      <c r="BA19" s="15"/>
      <c r="BB19" s="15"/>
      <c r="BC19" s="23"/>
      <c r="BD19" s="17"/>
      <c r="BF19" s="13"/>
      <c r="BG19" s="15"/>
      <c r="BH19" s="15"/>
      <c r="BI19" s="15"/>
      <c r="BJ19" s="25"/>
      <c r="BK19" s="16"/>
      <c r="BL19" s="17"/>
      <c r="BN19" s="13"/>
      <c r="BO19" s="15"/>
      <c r="BP19" s="14"/>
      <c r="BQ19" s="15"/>
      <c r="BR19" s="15"/>
      <c r="BS19" s="16"/>
      <c r="BT19" s="17"/>
      <c r="BV19" s="13"/>
      <c r="BW19" s="15"/>
      <c r="BX19" s="14"/>
      <c r="BY19" s="15"/>
      <c r="BZ19" s="15"/>
      <c r="CA19" s="16"/>
      <c r="CB19" s="17"/>
    </row>
    <row r="20" spans="2:80" x14ac:dyDescent="0.3">
      <c r="B20" s="13"/>
      <c r="C20" s="15"/>
      <c r="D20" s="15"/>
      <c r="E20" s="15"/>
      <c r="F20" s="15"/>
      <c r="G20" s="23"/>
      <c r="H20" s="17"/>
      <c r="J20" s="13"/>
      <c r="K20" s="19"/>
      <c r="L20" s="19"/>
      <c r="M20" s="19"/>
      <c r="N20" s="19"/>
      <c r="O20" s="24"/>
      <c r="P20" s="17"/>
      <c r="R20" s="13" t="s">
        <v>5</v>
      </c>
      <c r="S20" s="10" t="s">
        <v>7</v>
      </c>
      <c r="T20" s="26"/>
      <c r="U20" s="26"/>
      <c r="V20" s="26"/>
      <c r="W20" s="27"/>
      <c r="X20" s="28">
        <f>W21</f>
        <v>0</v>
      </c>
      <c r="Z20" s="13"/>
      <c r="AA20" s="15"/>
      <c r="AB20" s="15"/>
      <c r="AC20" s="15"/>
      <c r="AD20" s="15"/>
      <c r="AE20" s="23"/>
      <c r="AF20" s="17"/>
      <c r="AH20" s="13"/>
      <c r="AI20" s="15"/>
      <c r="AJ20" s="15"/>
      <c r="AK20" s="15"/>
      <c r="AL20" s="15"/>
      <c r="AM20" s="23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v>0</v>
      </c>
      <c r="AX20" s="13"/>
      <c r="AY20" s="15"/>
      <c r="AZ20" s="15"/>
      <c r="BA20" s="15"/>
      <c r="BB20" s="25"/>
      <c r="BC20" s="16"/>
      <c r="BD20" s="17"/>
      <c r="BF20" s="13" t="s">
        <v>5</v>
      </c>
      <c r="BG20" s="10" t="s">
        <v>7</v>
      </c>
      <c r="BH20" s="26"/>
      <c r="BI20" s="26"/>
      <c r="BJ20" s="26"/>
      <c r="BK20" s="27"/>
      <c r="BL20" s="28">
        <f>BK21</f>
        <v>0</v>
      </c>
      <c r="BN20" s="13"/>
      <c r="BO20" s="15"/>
      <c r="BP20" s="15"/>
      <c r="BQ20" s="15"/>
      <c r="BR20" s="15"/>
      <c r="BS20" s="23"/>
      <c r="BT20" s="17"/>
      <c r="BV20" s="13"/>
      <c r="BW20" s="15"/>
      <c r="BX20" s="15"/>
      <c r="BY20" s="15"/>
      <c r="BZ20" s="15"/>
      <c r="CA20" s="23"/>
      <c r="CB20" s="17"/>
    </row>
    <row r="21" spans="2:80" x14ac:dyDescent="0.3">
      <c r="B21" s="13"/>
      <c r="C21" s="15"/>
      <c r="D21" s="15"/>
      <c r="E21" s="15"/>
      <c r="F21" s="25"/>
      <c r="G21" s="16"/>
      <c r="H21" s="17"/>
      <c r="J21" s="13"/>
      <c r="K21" s="15"/>
      <c r="L21" s="15"/>
      <c r="M21" s="15"/>
      <c r="N21" s="25"/>
      <c r="O21" s="16"/>
      <c r="P21" s="17"/>
      <c r="R21" s="13"/>
      <c r="S21" s="65"/>
      <c r="T21" s="26"/>
      <c r="U21" s="26"/>
      <c r="V21" s="26"/>
      <c r="W21" s="27"/>
      <c r="X21" s="28"/>
      <c r="Z21" s="13"/>
      <c r="AA21" s="15"/>
      <c r="AB21" s="15"/>
      <c r="AC21" s="15"/>
      <c r="AD21" s="25"/>
      <c r="AE21" s="16"/>
      <c r="AF21" s="17"/>
      <c r="AH21" s="13"/>
      <c r="AI21" s="15"/>
      <c r="AJ21" s="15"/>
      <c r="AK21" s="15"/>
      <c r="AL21" s="25"/>
      <c r="AM21" s="16"/>
      <c r="AN21" s="17"/>
      <c r="AP21" s="13"/>
      <c r="AQ21" s="10"/>
      <c r="AR21" s="26"/>
      <c r="AS21" s="26"/>
      <c r="AT21" s="26"/>
      <c r="AU21" s="27"/>
      <c r="AV21" s="28"/>
      <c r="AX21" s="13" t="s">
        <v>5</v>
      </c>
      <c r="AY21" s="10" t="s">
        <v>7</v>
      </c>
      <c r="AZ21" s="26"/>
      <c r="BA21" s="26"/>
      <c r="BB21" s="26"/>
      <c r="BC21" s="27"/>
      <c r="BD21" s="28">
        <v>0</v>
      </c>
      <c r="BF21" s="13"/>
      <c r="BG21" s="65"/>
      <c r="BH21" s="26"/>
      <c r="BI21" s="26"/>
      <c r="BJ21" s="26"/>
      <c r="BK21" s="27"/>
      <c r="BL21" s="28"/>
      <c r="BN21" s="13"/>
      <c r="BO21" s="15"/>
      <c r="BP21" s="15"/>
      <c r="BQ21" s="15"/>
      <c r="BR21" s="25"/>
      <c r="BS21" s="16"/>
      <c r="BT21" s="17"/>
      <c r="BV21" s="13"/>
      <c r="BW21" s="15"/>
      <c r="BX21" s="15"/>
      <c r="BY21" s="15"/>
      <c r="BZ21" s="25"/>
      <c r="CA21" s="16"/>
      <c r="CB21" s="17"/>
    </row>
    <row r="22" spans="2:80" x14ac:dyDescent="0.3"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5</v>
      </c>
      <c r="K22" s="10" t="s">
        <v>7</v>
      </c>
      <c r="L22" s="26"/>
      <c r="M22" s="26"/>
      <c r="N22" s="26"/>
      <c r="O22" s="27"/>
      <c r="P22" s="28">
        <v>0</v>
      </c>
      <c r="R22" s="13"/>
      <c r="S22" s="30"/>
      <c r="T22" s="31"/>
      <c r="U22" s="31"/>
      <c r="V22" s="31"/>
      <c r="W22" s="32"/>
      <c r="X22" s="33"/>
      <c r="Z22" s="13" t="s">
        <v>5</v>
      </c>
      <c r="AA22" s="10" t="s">
        <v>7</v>
      </c>
      <c r="AB22" s="26"/>
      <c r="AC22" s="26"/>
      <c r="AD22" s="26"/>
      <c r="AE22" s="27"/>
      <c r="AF22" s="28">
        <v>0</v>
      </c>
      <c r="AH22" s="29" t="s">
        <v>5</v>
      </c>
      <c r="AI22" s="10" t="s">
        <v>7</v>
      </c>
      <c r="AJ22" s="26"/>
      <c r="AK22" s="26"/>
      <c r="AL22" s="26"/>
      <c r="AM22" s="27"/>
      <c r="AN22" s="28">
        <v>0</v>
      </c>
      <c r="AP22" s="13"/>
      <c r="AQ22" s="30"/>
      <c r="AR22" s="31"/>
      <c r="AS22" s="31"/>
      <c r="AT22" s="31"/>
      <c r="AU22" s="32"/>
      <c r="AV22" s="33"/>
      <c r="AX22" s="13"/>
      <c r="AY22" s="10"/>
      <c r="AZ22" s="26"/>
      <c r="BA22" s="26"/>
      <c r="BB22" s="26"/>
      <c r="BC22" s="27"/>
      <c r="BD22" s="28"/>
      <c r="BF22" s="13"/>
      <c r="BG22" s="30"/>
      <c r="BH22" s="31"/>
      <c r="BI22" s="31"/>
      <c r="BJ22" s="31"/>
      <c r="BK22" s="32"/>
      <c r="BL22" s="33"/>
      <c r="BN22" s="13" t="s">
        <v>5</v>
      </c>
      <c r="BO22" s="10" t="s">
        <v>7</v>
      </c>
      <c r="BP22" s="26"/>
      <c r="BQ22" s="26"/>
      <c r="BR22" s="26"/>
      <c r="BS22" s="27"/>
      <c r="BT22" s="28">
        <v>0</v>
      </c>
      <c r="BV22" s="13" t="s">
        <v>5</v>
      </c>
      <c r="BW22" s="10" t="s">
        <v>7</v>
      </c>
      <c r="BX22" s="26"/>
      <c r="BY22" s="26"/>
      <c r="BZ22" s="26"/>
      <c r="CA22" s="27"/>
      <c r="CB22" s="28">
        <v>0</v>
      </c>
    </row>
    <row r="23" spans="2:80" x14ac:dyDescent="0.3">
      <c r="B23" s="13"/>
      <c r="C23" s="10"/>
      <c r="D23" s="26"/>
      <c r="E23" s="26"/>
      <c r="F23" s="26"/>
      <c r="G23" s="27"/>
      <c r="H23" s="28"/>
      <c r="J23" s="13"/>
      <c r="K23" s="10"/>
      <c r="L23" s="26"/>
      <c r="M23" s="26"/>
      <c r="N23" s="26"/>
      <c r="O23" s="27"/>
      <c r="P23" s="28"/>
      <c r="R23" s="13" t="s">
        <v>8</v>
      </c>
      <c r="S23" s="34" t="s">
        <v>9</v>
      </c>
      <c r="T23" s="26"/>
      <c r="U23" s="26"/>
      <c r="V23" s="35"/>
      <c r="W23" s="36"/>
      <c r="X23" s="12">
        <f>W24+W25+W26+W27+W28</f>
        <v>0</v>
      </c>
      <c r="AF23" s="28"/>
      <c r="AH23" s="13"/>
      <c r="AI23" s="10"/>
      <c r="AJ23" s="26"/>
      <c r="AK23" s="26"/>
      <c r="AL23" s="26"/>
      <c r="AM23" s="27"/>
      <c r="AN23" s="28"/>
      <c r="AP23" s="13" t="s">
        <v>8</v>
      </c>
      <c r="AQ23" s="34" t="s">
        <v>9</v>
      </c>
      <c r="AR23" s="26"/>
      <c r="AS23" s="26"/>
      <c r="AT23" s="35"/>
      <c r="AU23" s="36"/>
      <c r="AV23" s="12">
        <f>SUM(AU24:AU25)</f>
        <v>0</v>
      </c>
      <c r="AX23" s="13"/>
      <c r="AY23" s="30"/>
      <c r="AZ23" s="31"/>
      <c r="BA23" s="31"/>
      <c r="BB23" s="31"/>
      <c r="BC23" s="32"/>
      <c r="BD23" s="33"/>
      <c r="BF23" s="13" t="s">
        <v>8</v>
      </c>
      <c r="BG23" s="34" t="s">
        <v>9</v>
      </c>
      <c r="BH23" s="26"/>
      <c r="BI23" s="26"/>
      <c r="BJ23" s="35"/>
      <c r="BK23" s="36"/>
      <c r="BL23" s="12">
        <f>BK24+BK25+BK26+BK27+BK28</f>
        <v>1175</v>
      </c>
      <c r="BT23" s="28"/>
      <c r="CB23" s="28"/>
    </row>
    <row r="24" spans="2:80" x14ac:dyDescent="0.3">
      <c r="B24" s="13"/>
      <c r="C24" s="30"/>
      <c r="D24" s="31"/>
      <c r="E24" s="31"/>
      <c r="F24" s="31"/>
      <c r="G24" s="32"/>
      <c r="H24" s="33"/>
      <c r="J24" s="13"/>
      <c r="K24" s="30"/>
      <c r="L24" s="31"/>
      <c r="M24" s="31"/>
      <c r="N24" s="31"/>
      <c r="O24" s="32"/>
      <c r="P24" s="33"/>
      <c r="R24" s="13"/>
      <c r="S24" s="37"/>
      <c r="T24" s="66"/>
      <c r="U24" s="38"/>
      <c r="V24" s="38"/>
      <c r="W24" s="39"/>
      <c r="X24" s="33"/>
      <c r="Z24" s="13"/>
      <c r="AA24" s="30"/>
      <c r="AB24" s="31"/>
      <c r="AC24" s="31"/>
      <c r="AD24" s="31"/>
      <c r="AE24" s="32"/>
      <c r="AF24" s="33"/>
      <c r="AH24" s="13"/>
      <c r="AI24" s="30"/>
      <c r="AJ24" s="31"/>
      <c r="AK24" s="31"/>
      <c r="AL24" s="31"/>
      <c r="AM24" s="32"/>
      <c r="AN24" s="33"/>
      <c r="AP24" s="13"/>
      <c r="AQ24" s="37"/>
      <c r="AR24" s="66"/>
      <c r="AS24" s="38"/>
      <c r="AT24" s="38"/>
      <c r="AU24" s="39"/>
      <c r="AV24" s="33"/>
      <c r="AX24" s="13" t="s">
        <v>8</v>
      </c>
      <c r="AY24" s="34" t="s">
        <v>9</v>
      </c>
      <c r="AZ24" s="26"/>
      <c r="BA24" s="26"/>
      <c r="BB24" s="35"/>
      <c r="BC24" s="36"/>
      <c r="BD24" s="12">
        <f>SUM(BC25:BC26)</f>
        <v>0</v>
      </c>
      <c r="BF24" s="13" t="s">
        <v>59</v>
      </c>
      <c r="BG24" s="37">
        <v>45336</v>
      </c>
      <c r="BH24" s="66" t="s">
        <v>51</v>
      </c>
      <c r="BI24" s="38" t="s">
        <v>58</v>
      </c>
      <c r="BJ24" s="38" t="s">
        <v>26</v>
      </c>
      <c r="BK24" s="39">
        <v>1175</v>
      </c>
      <c r="BL24" s="33"/>
      <c r="BN24" s="13"/>
      <c r="BO24" s="30"/>
      <c r="BP24" s="31"/>
      <c r="BQ24" s="31"/>
      <c r="BR24" s="31"/>
      <c r="BS24" s="32"/>
      <c r="BT24" s="33"/>
      <c r="BV24" s="13"/>
      <c r="BW24" s="30"/>
      <c r="BX24" s="31"/>
      <c r="BY24" s="31"/>
      <c r="BZ24" s="31"/>
      <c r="CA24" s="32"/>
      <c r="CB24" s="33"/>
    </row>
    <row r="25" spans="2:80" x14ac:dyDescent="0.3"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 t="s">
        <v>8</v>
      </c>
      <c r="K25" s="34" t="s">
        <v>9</v>
      </c>
      <c r="L25" s="26"/>
      <c r="M25" s="26"/>
      <c r="N25" s="35"/>
      <c r="O25" s="36"/>
      <c r="P25" s="12">
        <f>SUM(O26:O30)</f>
        <v>0</v>
      </c>
      <c r="R25" s="13"/>
      <c r="S25" s="37"/>
      <c r="T25" s="72"/>
      <c r="U25" s="38"/>
      <c r="V25" s="38"/>
      <c r="W25" s="39"/>
      <c r="X25" s="33"/>
      <c r="Z25" s="13" t="s">
        <v>8</v>
      </c>
      <c r="AA25" s="34" t="s">
        <v>9</v>
      </c>
      <c r="AB25" s="26"/>
      <c r="AC25" s="26"/>
      <c r="AD25" s="35"/>
      <c r="AE25" s="36"/>
      <c r="AF25" s="12">
        <f>SUM(AE26:AE28)</f>
        <v>0</v>
      </c>
      <c r="AH25" s="29" t="s">
        <v>8</v>
      </c>
      <c r="AI25" s="34" t="s">
        <v>9</v>
      </c>
      <c r="AJ25" s="26"/>
      <c r="AK25" s="26"/>
      <c r="AL25" s="35"/>
      <c r="AM25" s="36"/>
      <c r="AN25" s="12">
        <f>SUM(AM26:AM26)</f>
        <v>0</v>
      </c>
      <c r="AP25" s="13"/>
      <c r="AQ25" s="40"/>
      <c r="AR25" s="41"/>
      <c r="AS25" s="38"/>
      <c r="AT25" s="41"/>
      <c r="AU25" s="41"/>
      <c r="AV25" s="33"/>
      <c r="AX25" s="13"/>
      <c r="AY25" s="37"/>
      <c r="AZ25" s="66"/>
      <c r="BA25" s="38"/>
      <c r="BB25" s="38"/>
      <c r="BC25" s="39"/>
      <c r="BD25" s="33"/>
      <c r="BF25" s="13"/>
      <c r="BG25" s="37"/>
      <c r="BH25" s="66"/>
      <c r="BI25" s="38"/>
      <c r="BJ25" s="38"/>
      <c r="BK25" s="39"/>
      <c r="BL25" s="33"/>
      <c r="BN25" s="13" t="s">
        <v>8</v>
      </c>
      <c r="BO25" s="34" t="s">
        <v>9</v>
      </c>
      <c r="BP25" s="26"/>
      <c r="BQ25" s="26"/>
      <c r="BR25" s="35"/>
      <c r="BS25" s="36"/>
      <c r="BT25" s="12">
        <f>SUM(BS26:BS28)</f>
        <v>29000.39</v>
      </c>
      <c r="BV25" s="13" t="s">
        <v>8</v>
      </c>
      <c r="BW25" s="34" t="s">
        <v>9</v>
      </c>
      <c r="BX25" s="26"/>
      <c r="BY25" s="26"/>
      <c r="BZ25" s="35"/>
      <c r="CA25" s="36"/>
      <c r="CB25" s="12">
        <f>SUM(CA26:CA28)</f>
        <v>0</v>
      </c>
    </row>
    <row r="26" spans="2:80" x14ac:dyDescent="0.3">
      <c r="B26" s="13"/>
      <c r="C26" s="37"/>
      <c r="D26" s="66"/>
      <c r="E26" s="38"/>
      <c r="F26" s="38"/>
      <c r="G26" s="39"/>
      <c r="H26" s="33"/>
      <c r="J26" s="13"/>
      <c r="K26" s="37"/>
      <c r="L26" s="72"/>
      <c r="M26" s="38"/>
      <c r="N26" s="38"/>
      <c r="O26" s="39"/>
      <c r="P26" s="33"/>
      <c r="R26" s="13"/>
      <c r="S26" s="37"/>
      <c r="T26" s="72"/>
      <c r="U26" s="38"/>
      <c r="V26" s="38"/>
      <c r="W26" s="39"/>
      <c r="X26" s="33"/>
      <c r="Z26" s="13"/>
      <c r="AA26" s="37"/>
      <c r="AB26" s="66"/>
      <c r="AC26" s="38"/>
      <c r="AD26" s="38"/>
      <c r="AE26" s="39"/>
      <c r="AF26" s="33"/>
      <c r="AH26" s="13"/>
      <c r="AI26" s="37"/>
      <c r="AJ26" s="38"/>
      <c r="AK26" s="38"/>
      <c r="AL26" s="38"/>
      <c r="AM26" s="39"/>
      <c r="AN26" s="33"/>
      <c r="AP26" s="13"/>
      <c r="AQ26" s="41"/>
      <c r="AR26" s="41"/>
      <c r="AS26" s="41"/>
      <c r="AT26" s="41"/>
      <c r="AU26" s="41"/>
      <c r="AV26" s="33"/>
      <c r="AX26" s="13"/>
      <c r="AY26" s="40"/>
      <c r="AZ26" s="41"/>
      <c r="BA26" s="38"/>
      <c r="BB26" s="41"/>
      <c r="BC26" s="41"/>
      <c r="BD26" s="33"/>
      <c r="BF26" s="13"/>
      <c r="BG26" s="37"/>
      <c r="BH26" s="66"/>
      <c r="BI26" s="38"/>
      <c r="BJ26" s="38"/>
      <c r="BK26" s="39"/>
      <c r="BL26" s="33"/>
      <c r="BN26" s="13" t="s">
        <v>52</v>
      </c>
      <c r="BO26" s="37">
        <v>45351</v>
      </c>
      <c r="BP26" s="66" t="s">
        <v>49</v>
      </c>
      <c r="BQ26" s="38" t="s">
        <v>55</v>
      </c>
      <c r="BR26" s="38" t="s">
        <v>53</v>
      </c>
      <c r="BS26" s="39">
        <v>7000.03</v>
      </c>
      <c r="BT26" s="33"/>
      <c r="BV26" s="13"/>
      <c r="BW26" s="37"/>
      <c r="BX26" s="66"/>
      <c r="BY26" s="38"/>
      <c r="BZ26" s="38"/>
      <c r="CA26" s="39"/>
      <c r="CB26" s="33"/>
    </row>
    <row r="27" spans="2:80" x14ac:dyDescent="0.3">
      <c r="B27" s="13"/>
      <c r="C27" s="37"/>
      <c r="D27" s="66"/>
      <c r="E27" s="38"/>
      <c r="F27" s="38"/>
      <c r="G27" s="39"/>
      <c r="H27" s="33"/>
      <c r="J27" s="13"/>
      <c r="K27" s="37"/>
      <c r="L27" s="72"/>
      <c r="M27" s="38"/>
      <c r="N27" s="38"/>
      <c r="O27" s="39"/>
      <c r="P27" s="33"/>
      <c r="R27" s="13"/>
      <c r="S27" s="37"/>
      <c r="T27" s="72"/>
      <c r="U27" s="38"/>
      <c r="V27" s="38"/>
      <c r="W27" s="39"/>
      <c r="X27" s="33"/>
      <c r="Z27" s="13"/>
      <c r="AA27" s="37"/>
      <c r="AB27" s="66"/>
      <c r="AC27" s="38"/>
      <c r="AD27" s="38"/>
      <c r="AE27" s="39"/>
      <c r="AF27" s="33"/>
      <c r="AH27" s="13"/>
      <c r="AI27" s="36"/>
      <c r="AJ27" s="36"/>
      <c r="AK27" s="36"/>
      <c r="AL27" s="36"/>
      <c r="AM27" s="36"/>
      <c r="AN27" s="33"/>
      <c r="AP27" s="13"/>
      <c r="AQ27" s="36"/>
      <c r="AR27" s="36"/>
      <c r="AS27" s="36"/>
      <c r="AT27" s="36"/>
      <c r="AU27" s="36"/>
      <c r="AV27" s="33"/>
      <c r="AX27" s="13"/>
      <c r="AY27" s="41"/>
      <c r="AZ27" s="41"/>
      <c r="BA27" s="41"/>
      <c r="BB27" s="41"/>
      <c r="BC27" s="41"/>
      <c r="BD27" s="33"/>
      <c r="BF27" s="13"/>
      <c r="BG27" s="37"/>
      <c r="BH27" s="72"/>
      <c r="BI27" s="38"/>
      <c r="BJ27" s="38"/>
      <c r="BK27" s="39"/>
      <c r="BL27" s="33"/>
      <c r="BN27" s="13" t="s">
        <v>52</v>
      </c>
      <c r="BO27" s="37">
        <v>45351</v>
      </c>
      <c r="BP27" s="66" t="s">
        <v>50</v>
      </c>
      <c r="BQ27" s="38" t="s">
        <v>54</v>
      </c>
      <c r="BR27" s="38" t="s">
        <v>53</v>
      </c>
      <c r="BS27" s="39">
        <v>15000.33</v>
      </c>
      <c r="BT27" s="33"/>
      <c r="BV27" s="13"/>
      <c r="BW27" s="37"/>
      <c r="BX27" s="66"/>
      <c r="BY27" s="38"/>
      <c r="BZ27" s="38"/>
      <c r="CA27" s="39"/>
      <c r="CB27" s="33"/>
    </row>
    <row r="28" spans="2:80" x14ac:dyDescent="0.3"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3"/>
      <c r="K28" s="37"/>
      <c r="L28" s="72"/>
      <c r="M28" s="38"/>
      <c r="N28" s="38"/>
      <c r="O28" s="39"/>
      <c r="P28" s="33"/>
      <c r="R28" s="67"/>
      <c r="S28" s="37"/>
      <c r="T28" s="66"/>
      <c r="U28" s="38"/>
      <c r="V28" s="38"/>
      <c r="W28" s="39"/>
      <c r="X28" s="33"/>
      <c r="Z28" s="13"/>
      <c r="AA28" s="37"/>
      <c r="AB28" s="66"/>
      <c r="AC28" s="38"/>
      <c r="AD28" s="38"/>
      <c r="AE28" s="39"/>
      <c r="AF28" s="33"/>
      <c r="AH28" s="29" t="s">
        <v>8</v>
      </c>
      <c r="AI28" s="10" t="s">
        <v>10</v>
      </c>
      <c r="AJ28" s="11"/>
      <c r="AK28" s="11"/>
      <c r="AL28" s="44"/>
      <c r="AM28" s="11"/>
      <c r="AN28" s="12">
        <f>SUM(AM29:AM31)</f>
        <v>0</v>
      </c>
      <c r="AP28" s="13" t="s">
        <v>8</v>
      </c>
      <c r="AQ28" s="10" t="s">
        <v>10</v>
      </c>
      <c r="AR28" s="11"/>
      <c r="AS28" s="11"/>
      <c r="AT28" s="44"/>
      <c r="AU28" s="11"/>
      <c r="AV28" s="12">
        <f>SUM(AU29:AU30)</f>
        <v>0</v>
      </c>
      <c r="AX28" s="13"/>
      <c r="AY28" s="36"/>
      <c r="AZ28" s="36"/>
      <c r="BA28" s="36"/>
      <c r="BB28" s="36"/>
      <c r="BC28" s="36"/>
      <c r="BD28" s="33"/>
      <c r="BF28" s="67"/>
      <c r="BG28" s="37"/>
      <c r="BH28" s="66"/>
      <c r="BI28" s="38"/>
      <c r="BJ28" s="38"/>
      <c r="BK28" s="39"/>
      <c r="BL28" s="33"/>
      <c r="BN28" s="13" t="s">
        <v>52</v>
      </c>
      <c r="BO28" s="37">
        <v>45351</v>
      </c>
      <c r="BP28" s="66" t="s">
        <v>51</v>
      </c>
      <c r="BQ28" s="38" t="s">
        <v>56</v>
      </c>
      <c r="BR28" s="38" t="s">
        <v>53</v>
      </c>
      <c r="BS28" s="39">
        <v>7000.03</v>
      </c>
      <c r="BT28" s="33"/>
      <c r="BV28" s="13"/>
      <c r="BW28" s="37"/>
      <c r="BX28" s="66"/>
      <c r="BY28" s="38"/>
      <c r="BZ28" s="38"/>
      <c r="CA28" s="39"/>
      <c r="CB28" s="33"/>
    </row>
    <row r="29" spans="2:80" x14ac:dyDescent="0.3">
      <c r="B29" s="45"/>
      <c r="C29" s="46"/>
      <c r="D29" s="47"/>
      <c r="E29" s="48"/>
      <c r="F29" s="49"/>
      <c r="G29" s="49"/>
      <c r="H29" s="33"/>
      <c r="J29" s="13"/>
      <c r="K29" s="37"/>
      <c r="L29" s="72"/>
      <c r="M29" s="38"/>
      <c r="N29" s="38"/>
      <c r="O29" s="39"/>
      <c r="P29" s="33"/>
      <c r="R29" s="67" t="s">
        <v>8</v>
      </c>
      <c r="S29" s="10" t="s">
        <v>10</v>
      </c>
      <c r="T29" s="11"/>
      <c r="U29" s="11"/>
      <c r="V29" s="44"/>
      <c r="W29" s="11"/>
      <c r="X29" s="12">
        <v>0</v>
      </c>
      <c r="Z29" s="13"/>
      <c r="AA29" s="37"/>
      <c r="AB29" s="66"/>
      <c r="AC29" s="38"/>
      <c r="AD29" s="38"/>
      <c r="AE29" s="39"/>
      <c r="AF29" s="33"/>
      <c r="AH29" s="45"/>
      <c r="AI29" s="46"/>
      <c r="AJ29" s="47"/>
      <c r="AK29" s="48"/>
      <c r="AL29" s="49"/>
      <c r="AM29" s="49"/>
      <c r="AN29" s="33"/>
      <c r="AP29" s="45"/>
      <c r="AQ29" s="50"/>
      <c r="AR29" s="53"/>
      <c r="AS29" s="52"/>
      <c r="AT29" s="49"/>
      <c r="AU29" s="49"/>
      <c r="AV29" s="33"/>
      <c r="AX29" s="13" t="s">
        <v>8</v>
      </c>
      <c r="AY29" s="10" t="s">
        <v>10</v>
      </c>
      <c r="AZ29" s="11"/>
      <c r="BA29" s="11"/>
      <c r="BB29" s="44"/>
      <c r="BC29" s="11"/>
      <c r="BD29" s="12">
        <f>SUM(BC30:BC31)</f>
        <v>0</v>
      </c>
      <c r="BF29" s="67" t="s">
        <v>8</v>
      </c>
      <c r="BG29" s="10" t="s">
        <v>10</v>
      </c>
      <c r="BH29" s="11"/>
      <c r="BI29" s="11"/>
      <c r="BJ29" s="44"/>
      <c r="BK29" s="11"/>
      <c r="BL29" s="12">
        <v>0</v>
      </c>
      <c r="BN29" s="13"/>
      <c r="BO29" s="37"/>
      <c r="BP29" s="66"/>
      <c r="BQ29" s="38"/>
      <c r="BR29" s="38"/>
      <c r="BS29" s="39"/>
      <c r="BT29" s="33"/>
      <c r="BV29" s="13"/>
      <c r="BW29" s="37"/>
      <c r="BX29" s="66"/>
      <c r="BY29" s="38"/>
      <c r="BZ29" s="38"/>
      <c r="CA29" s="39"/>
      <c r="CB29" s="33"/>
    </row>
    <row r="30" spans="2:80" x14ac:dyDescent="0.3">
      <c r="B30" s="45"/>
      <c r="C30" s="50"/>
      <c r="D30" s="51"/>
      <c r="E30" s="52"/>
      <c r="F30" s="49"/>
      <c r="G30" s="49"/>
      <c r="H30" s="33"/>
      <c r="J30" s="13"/>
      <c r="K30" s="37"/>
      <c r="L30" s="66"/>
      <c r="M30" s="38"/>
      <c r="N30" s="38"/>
      <c r="O30" s="39"/>
      <c r="P30" s="12">
        <f>SUM(O34:O34)</f>
        <v>0</v>
      </c>
      <c r="R30" s="68"/>
      <c r="X30" s="33"/>
      <c r="Z30" s="13" t="s">
        <v>8</v>
      </c>
      <c r="AA30" s="10" t="s">
        <v>10</v>
      </c>
      <c r="AB30" s="11"/>
      <c r="AC30" s="11"/>
      <c r="AD30" s="44"/>
      <c r="AE30" s="11"/>
      <c r="AF30" s="12">
        <f>SUM(AE31:AE33)</f>
        <v>0</v>
      </c>
      <c r="AH30" s="45"/>
      <c r="AI30" s="50"/>
      <c r="AJ30" s="51"/>
      <c r="AK30" s="52"/>
      <c r="AL30" s="49"/>
      <c r="AM30" s="49"/>
      <c r="AN30" s="33"/>
      <c r="AP30" s="45"/>
      <c r="AQ30" s="50"/>
      <c r="AR30" s="51"/>
      <c r="AS30" s="52"/>
      <c r="AT30" s="49"/>
      <c r="AU30" s="49"/>
      <c r="AV30" s="54"/>
      <c r="AX30" s="45"/>
      <c r="AY30" s="50"/>
      <c r="AZ30" s="53"/>
      <c r="BA30" s="52"/>
      <c r="BB30" s="49"/>
      <c r="BC30" s="49"/>
      <c r="BD30" s="33"/>
      <c r="BF30" s="68"/>
      <c r="BL30" s="33"/>
      <c r="BN30" s="13" t="s">
        <v>8</v>
      </c>
      <c r="BO30" s="10" t="s">
        <v>10</v>
      </c>
      <c r="BP30" s="11"/>
      <c r="BQ30" s="11"/>
      <c r="BR30" s="44"/>
      <c r="BS30" s="11"/>
      <c r="BT30" s="12">
        <f>SUM(BS31:BS33)</f>
        <v>0</v>
      </c>
      <c r="BV30" s="13" t="s">
        <v>8</v>
      </c>
      <c r="BW30" s="10" t="s">
        <v>10</v>
      </c>
      <c r="BX30" s="11"/>
      <c r="BY30" s="11"/>
      <c r="BZ30" s="44"/>
      <c r="CA30" s="11"/>
      <c r="CB30" s="12">
        <f>SUM(CA31:CA33)</f>
        <v>0</v>
      </c>
    </row>
    <row r="31" spans="2:80" x14ac:dyDescent="0.3">
      <c r="B31" s="45"/>
      <c r="C31" s="50"/>
      <c r="D31" s="51"/>
      <c r="E31" s="52"/>
      <c r="F31" s="49"/>
      <c r="G31" s="49"/>
      <c r="H31" s="54"/>
      <c r="J31" s="13" t="s">
        <v>8</v>
      </c>
      <c r="K31" s="10" t="s">
        <v>10</v>
      </c>
      <c r="L31" s="11"/>
      <c r="M31" s="11"/>
      <c r="N31" s="44"/>
      <c r="O31" s="11"/>
      <c r="P31" s="33"/>
      <c r="R31" s="68"/>
      <c r="X31" s="33"/>
      <c r="Z31" s="45"/>
      <c r="AA31" s="50"/>
      <c r="AB31" s="53"/>
      <c r="AC31" s="52"/>
      <c r="AD31" s="49"/>
      <c r="AE31" s="49"/>
      <c r="AF31" s="33"/>
      <c r="AH31" s="45"/>
      <c r="AI31" s="50"/>
      <c r="AJ31" s="51"/>
      <c r="AK31" s="52"/>
      <c r="AL31" s="49"/>
      <c r="AM31" s="49"/>
      <c r="AN31" s="54"/>
      <c r="AP31" s="56"/>
      <c r="AQ31" s="15"/>
      <c r="AR31" s="15"/>
      <c r="AS31" s="15"/>
      <c r="AT31" s="15"/>
      <c r="AU31" s="57"/>
      <c r="AV31" s="33"/>
      <c r="AX31" s="45"/>
      <c r="AY31" s="50"/>
      <c r="AZ31" s="51"/>
      <c r="BA31" s="52"/>
      <c r="BB31" s="49"/>
      <c r="BC31" s="49"/>
      <c r="BD31" s="54"/>
      <c r="BF31" s="68"/>
      <c r="BL31" s="33"/>
      <c r="BN31" s="45"/>
      <c r="BO31" s="50"/>
      <c r="BP31" s="53"/>
      <c r="BQ31" s="52"/>
      <c r="BR31" s="49"/>
      <c r="BS31" s="49"/>
      <c r="BT31" s="33"/>
      <c r="BV31" s="45"/>
      <c r="BW31" s="50"/>
      <c r="BX31" s="53"/>
      <c r="BY31" s="52"/>
      <c r="BZ31" s="49"/>
      <c r="CA31" s="49"/>
      <c r="CB31" s="33"/>
    </row>
    <row r="32" spans="2:80" x14ac:dyDescent="0.3">
      <c r="B32" s="45"/>
      <c r="C32" s="50"/>
      <c r="D32" s="51"/>
      <c r="E32" s="52"/>
      <c r="F32" s="49"/>
      <c r="G32" s="49"/>
      <c r="H32" s="54"/>
      <c r="J32" s="13"/>
      <c r="K32" s="10"/>
      <c r="L32" s="11"/>
      <c r="M32" s="11"/>
      <c r="N32" s="44"/>
      <c r="O32" s="11"/>
      <c r="P32" s="33"/>
      <c r="R32" s="69"/>
      <c r="S32" s="15"/>
      <c r="T32" s="15"/>
      <c r="U32" s="15"/>
      <c r="V32" s="15"/>
      <c r="W32" s="49"/>
      <c r="X32" s="33"/>
      <c r="Z32" s="45"/>
      <c r="AA32" s="50"/>
      <c r="AB32" s="53"/>
      <c r="AC32" s="52"/>
      <c r="AD32" s="49"/>
      <c r="AE32" s="49"/>
      <c r="AF32" s="54"/>
      <c r="AH32" s="56"/>
      <c r="AI32" s="15"/>
      <c r="AJ32" s="15"/>
      <c r="AK32" s="15"/>
      <c r="AL32" s="15"/>
      <c r="AM32" s="57"/>
      <c r="AN32" s="33"/>
      <c r="AP32" s="56"/>
      <c r="AQ32" s="35"/>
      <c r="AR32" s="6" t="s">
        <v>11</v>
      </c>
      <c r="AS32" s="6"/>
      <c r="AT32" s="6"/>
      <c r="AU32" s="27"/>
      <c r="AV32" s="58">
        <f>AV14+AV16+AV20-AV23-AV28</f>
        <v>35057.760000000002</v>
      </c>
      <c r="AX32" s="56"/>
      <c r="AY32" s="15"/>
      <c r="AZ32" s="15"/>
      <c r="BA32" s="15"/>
      <c r="BB32" s="15"/>
      <c r="BC32" s="57"/>
      <c r="BD32" s="33"/>
      <c r="BF32" s="69"/>
      <c r="BG32" s="15"/>
      <c r="BH32" s="15"/>
      <c r="BI32" s="15"/>
      <c r="BJ32" s="15"/>
      <c r="BK32" s="49"/>
      <c r="BL32" s="33"/>
      <c r="BN32" s="45"/>
      <c r="BO32" s="50"/>
      <c r="BP32" s="53"/>
      <c r="BQ32" s="52"/>
      <c r="BR32" s="49"/>
      <c r="BS32" s="49"/>
      <c r="BT32" s="54"/>
      <c r="BV32" s="45"/>
      <c r="BW32" s="50"/>
      <c r="BX32" s="53"/>
      <c r="BY32" s="52"/>
      <c r="BZ32" s="49"/>
      <c r="CA32" s="49"/>
      <c r="CB32" s="54"/>
    </row>
    <row r="33" spans="2:80" x14ac:dyDescent="0.3">
      <c r="B33" s="45"/>
      <c r="C33" s="50"/>
      <c r="D33" s="51"/>
      <c r="E33" s="52"/>
      <c r="F33" s="49"/>
      <c r="G33" s="49"/>
      <c r="H33" s="54"/>
      <c r="J33" s="13"/>
      <c r="K33" s="10"/>
      <c r="L33" s="11"/>
      <c r="M33" s="11"/>
      <c r="N33" s="44"/>
      <c r="O33" s="11"/>
      <c r="P33" s="33"/>
      <c r="R33" s="69"/>
      <c r="S33" s="15"/>
      <c r="T33" s="15"/>
      <c r="U33" s="15"/>
      <c r="V33" s="15"/>
      <c r="W33" s="57"/>
      <c r="X33" s="33"/>
      <c r="Z33" s="45"/>
      <c r="AA33" s="50"/>
      <c r="AB33" s="51"/>
      <c r="AC33" s="52"/>
      <c r="AD33" s="49"/>
      <c r="AE33" s="49"/>
      <c r="AF33" s="54"/>
      <c r="AH33" s="56"/>
      <c r="AI33" s="35"/>
      <c r="AJ33" s="6" t="s">
        <v>11</v>
      </c>
      <c r="AK33" s="6"/>
      <c r="AL33" s="6"/>
      <c r="AM33" s="27"/>
      <c r="AN33" s="58">
        <f>AN14+AN16+AN22-AN25-AN28</f>
        <v>106623.18</v>
      </c>
      <c r="AP33" s="56"/>
      <c r="AQ33" s="35"/>
      <c r="AR33" s="10" t="s">
        <v>48</v>
      </c>
      <c r="AS33" s="3"/>
      <c r="AT33" s="3"/>
      <c r="AU33" s="3"/>
      <c r="AV33" s="59">
        <v>35057.760000000002</v>
      </c>
      <c r="AX33" s="56"/>
      <c r="AY33" s="35"/>
      <c r="AZ33" s="6" t="s">
        <v>11</v>
      </c>
      <c r="BA33" s="6"/>
      <c r="BB33" s="6"/>
      <c r="BC33" s="27"/>
      <c r="BD33" s="58">
        <f>BD14+BD16+BD21-BD24-BD29</f>
        <v>222253.66</v>
      </c>
      <c r="BF33" s="69"/>
      <c r="BG33" s="15"/>
      <c r="BH33" s="15"/>
      <c r="BI33" s="15"/>
      <c r="BJ33" s="15"/>
      <c r="BK33" s="57"/>
      <c r="BL33" s="33"/>
      <c r="BN33" s="45"/>
      <c r="BO33" s="50"/>
      <c r="BP33" s="51"/>
      <c r="BQ33" s="52"/>
      <c r="BR33" s="49"/>
      <c r="BS33" s="49"/>
      <c r="BT33" s="54"/>
      <c r="BV33" s="45"/>
      <c r="BW33" s="50"/>
      <c r="BX33" s="51"/>
      <c r="BY33" s="52"/>
      <c r="BZ33" s="49"/>
      <c r="CA33" s="49"/>
      <c r="CB33" s="54"/>
    </row>
    <row r="34" spans="2:80" x14ac:dyDescent="0.3">
      <c r="B34" s="45"/>
      <c r="C34" s="50"/>
      <c r="D34" s="51"/>
      <c r="E34" s="52"/>
      <c r="F34" s="49"/>
      <c r="G34" s="49"/>
      <c r="H34" s="54"/>
      <c r="J34" s="13"/>
      <c r="K34" s="14"/>
      <c r="L34" s="14"/>
      <c r="M34" s="14"/>
      <c r="N34" s="15"/>
      <c r="O34" s="49"/>
      <c r="P34" s="33"/>
      <c r="R34" s="69"/>
      <c r="S34" s="35"/>
      <c r="T34" s="6" t="s">
        <v>11</v>
      </c>
      <c r="U34" s="6"/>
      <c r="V34" s="6"/>
      <c r="W34" s="27"/>
      <c r="X34" s="58">
        <f>X14+X16+X20-X23-X29</f>
        <v>1683.44</v>
      </c>
      <c r="Z34" s="56"/>
      <c r="AA34" s="15"/>
      <c r="AB34" s="15"/>
      <c r="AC34" s="15"/>
      <c r="AD34" s="15"/>
      <c r="AE34" s="57"/>
      <c r="AF34" s="33"/>
      <c r="AH34" s="56"/>
      <c r="AI34" s="35"/>
      <c r="AJ34" s="10" t="s">
        <v>48</v>
      </c>
      <c r="AK34" s="3"/>
      <c r="AL34" s="3"/>
      <c r="AM34" s="3"/>
      <c r="AN34" s="59">
        <v>106623.18</v>
      </c>
      <c r="AP34" s="56"/>
      <c r="AQ34" s="35"/>
      <c r="AR34" s="6" t="s">
        <v>12</v>
      </c>
      <c r="AS34" s="35"/>
      <c r="AT34" s="35"/>
      <c r="AU34" s="35"/>
      <c r="AV34" s="60">
        <f>AV32-AV33</f>
        <v>0</v>
      </c>
      <c r="AX34" s="56"/>
      <c r="AY34" s="35"/>
      <c r="AZ34" s="10" t="s">
        <v>48</v>
      </c>
      <c r="BA34" s="3"/>
      <c r="BB34" s="3"/>
      <c r="BC34" s="3"/>
      <c r="BD34" s="59">
        <v>222253.66</v>
      </c>
      <c r="BF34" s="69"/>
      <c r="BG34" s="35"/>
      <c r="BH34" s="6" t="s">
        <v>11</v>
      </c>
      <c r="BI34" s="6"/>
      <c r="BJ34" s="6"/>
      <c r="BK34" s="27"/>
      <c r="BL34" s="58">
        <f>BL14+BL16+BL20-BL23-BL29</f>
        <v>2529416.7400000002</v>
      </c>
      <c r="BN34" s="56"/>
      <c r="BO34" s="15"/>
      <c r="BP34" s="15"/>
      <c r="BQ34" s="15"/>
      <c r="BR34" s="15"/>
      <c r="BS34" s="57"/>
      <c r="BT34" s="33"/>
      <c r="BV34" s="56"/>
      <c r="BW34" s="15"/>
      <c r="BX34" s="15"/>
      <c r="BY34" s="15"/>
      <c r="BZ34" s="15"/>
      <c r="CA34" s="57"/>
      <c r="CB34" s="33"/>
    </row>
    <row r="35" spans="2:80" x14ac:dyDescent="0.3">
      <c r="B35" s="56"/>
      <c r="C35" s="15"/>
      <c r="D35" s="15"/>
      <c r="E35" s="15"/>
      <c r="F35" s="15"/>
      <c r="G35" s="57"/>
      <c r="H35" s="33"/>
      <c r="J35" s="56"/>
      <c r="K35" s="14"/>
      <c r="L35" s="15"/>
      <c r="M35" s="15"/>
      <c r="N35" s="15"/>
      <c r="O35" s="49"/>
      <c r="P35" s="33"/>
      <c r="R35" s="56"/>
      <c r="S35" s="35"/>
      <c r="T35" s="10" t="s">
        <v>48</v>
      </c>
      <c r="U35" s="3"/>
      <c r="V35" s="3"/>
      <c r="W35" s="3"/>
      <c r="X35" s="59">
        <v>1683.44</v>
      </c>
      <c r="Z35" s="56"/>
      <c r="AA35" s="35"/>
      <c r="AB35" s="6" t="s">
        <v>11</v>
      </c>
      <c r="AC35" s="6"/>
      <c r="AD35" s="6"/>
      <c r="AE35" s="27"/>
      <c r="AF35" s="58">
        <f>AF14+AF16+AF22-AF25-AF30</f>
        <v>1396.34</v>
      </c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P35" s="56"/>
      <c r="AQ35" s="35"/>
      <c r="AR35" s="35"/>
      <c r="AS35" s="35"/>
      <c r="AT35" s="35"/>
      <c r="AU35" s="35"/>
      <c r="AV35" s="60"/>
      <c r="AX35" s="56"/>
      <c r="AY35" s="35"/>
      <c r="AZ35" s="6" t="s">
        <v>12</v>
      </c>
      <c r="BA35" s="35"/>
      <c r="BB35" s="35"/>
      <c r="BC35" s="35"/>
      <c r="BD35" s="60">
        <f>BD33-BD34</f>
        <v>0</v>
      </c>
      <c r="BF35" s="56"/>
      <c r="BG35" s="35"/>
      <c r="BH35" s="10" t="s">
        <v>31</v>
      </c>
      <c r="BI35" s="3"/>
      <c r="BJ35" s="3"/>
      <c r="BK35" s="3"/>
      <c r="BL35" s="59">
        <v>2529416.7400000002</v>
      </c>
      <c r="BN35" s="56"/>
      <c r="BO35" s="35"/>
      <c r="BP35" s="6" t="s">
        <v>11</v>
      </c>
      <c r="BQ35" s="6"/>
      <c r="BR35" s="6"/>
      <c r="BS35" s="27"/>
      <c r="BT35" s="58">
        <f>BT14+BT16+BT22-BT25-BT30</f>
        <v>162816.16999999998</v>
      </c>
      <c r="BV35" s="56"/>
      <c r="BW35" s="35"/>
      <c r="BX35" s="6" t="s">
        <v>11</v>
      </c>
      <c r="BY35" s="6"/>
      <c r="BZ35" s="6"/>
      <c r="CA35" s="27"/>
      <c r="CB35" s="58">
        <f>CB14+CB16+CB22-CB25-CB30</f>
        <v>992471.15</v>
      </c>
    </row>
    <row r="36" spans="2:80" ht="15" thickBot="1" x14ac:dyDescent="0.35">
      <c r="B36" s="56"/>
      <c r="C36" s="35"/>
      <c r="D36" s="6" t="s">
        <v>11</v>
      </c>
      <c r="E36" s="6"/>
      <c r="F36" s="6"/>
      <c r="G36" s="27"/>
      <c r="H36" s="58">
        <f>H14+H16+H22-H25-H28</f>
        <v>69220.490000000005</v>
      </c>
      <c r="J36" s="56"/>
      <c r="K36" s="15"/>
      <c r="L36" s="6" t="s">
        <v>11</v>
      </c>
      <c r="M36" s="15"/>
      <c r="N36" s="15"/>
      <c r="O36" s="57"/>
      <c r="P36" s="58">
        <f>P14+P16+P22-P25-P30</f>
        <v>838088.24</v>
      </c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56"/>
      <c r="AA36" s="35"/>
      <c r="AB36" s="10" t="s">
        <v>48</v>
      </c>
      <c r="AC36" s="3"/>
      <c r="AD36" s="3"/>
      <c r="AE36" s="3"/>
      <c r="AF36" s="59">
        <v>1396.34</v>
      </c>
      <c r="AH36" s="56"/>
      <c r="AI36" s="35"/>
      <c r="AJ36" s="35"/>
      <c r="AK36" s="35"/>
      <c r="AL36" s="35"/>
      <c r="AM36" s="35"/>
      <c r="AN36" s="60"/>
      <c r="AP36" s="61"/>
      <c r="AQ36" s="62"/>
      <c r="AR36" s="62"/>
      <c r="AS36" s="62"/>
      <c r="AT36" s="62"/>
      <c r="AU36" s="62"/>
      <c r="AV36" s="63"/>
      <c r="AX36" s="56"/>
      <c r="AY36" s="35"/>
      <c r="AZ36" s="35"/>
      <c r="BA36" s="35"/>
      <c r="BB36" s="35"/>
      <c r="BC36" s="35"/>
      <c r="BD36" s="60"/>
      <c r="BF36" s="56"/>
      <c r="BG36" s="35"/>
      <c r="BH36" s="6" t="s">
        <v>12</v>
      </c>
      <c r="BI36" s="35"/>
      <c r="BJ36" s="35"/>
      <c r="BK36" s="35"/>
      <c r="BL36" s="60">
        <f>BL34-BL35</f>
        <v>0</v>
      </c>
      <c r="BN36" s="56"/>
      <c r="BO36" s="35"/>
      <c r="BP36" s="10" t="s">
        <v>48</v>
      </c>
      <c r="BQ36" s="3"/>
      <c r="BR36" s="3"/>
      <c r="BS36" s="3"/>
      <c r="BT36" s="59">
        <v>162816.17000000001</v>
      </c>
      <c r="BV36" s="56"/>
      <c r="BW36" s="35"/>
      <c r="BX36" s="10" t="s">
        <v>48</v>
      </c>
      <c r="BY36" s="3"/>
      <c r="BZ36" s="3"/>
      <c r="CA36" s="3"/>
      <c r="CB36" s="59">
        <v>992471.15</v>
      </c>
    </row>
    <row r="37" spans="2:80" ht="15" thickBot="1" x14ac:dyDescent="0.35">
      <c r="B37" s="56"/>
      <c r="C37" s="35"/>
      <c r="D37" s="10" t="s">
        <v>48</v>
      </c>
      <c r="E37" s="3"/>
      <c r="F37" s="3"/>
      <c r="G37" s="3"/>
      <c r="H37" s="59">
        <v>69220.490000000005</v>
      </c>
      <c r="J37" s="56"/>
      <c r="K37" s="35"/>
      <c r="L37" s="10" t="s">
        <v>48</v>
      </c>
      <c r="M37" s="6"/>
      <c r="N37" s="6"/>
      <c r="O37" s="27"/>
      <c r="P37" s="59">
        <v>838088.24</v>
      </c>
      <c r="R37" s="56"/>
      <c r="S37" s="35"/>
      <c r="T37" s="35"/>
      <c r="U37" s="35"/>
      <c r="V37" s="35"/>
      <c r="W37" s="35"/>
      <c r="X37" s="60"/>
      <c r="Z37" s="56"/>
      <c r="AA37" s="35"/>
      <c r="AB37" s="6" t="s">
        <v>12</v>
      </c>
      <c r="AC37" s="35"/>
      <c r="AD37" s="35"/>
      <c r="AE37" s="35"/>
      <c r="AF37" s="60">
        <f>AF35-AF36</f>
        <v>0</v>
      </c>
      <c r="AH37" s="61"/>
      <c r="AI37" s="62"/>
      <c r="AJ37" s="62"/>
      <c r="AK37" s="62"/>
      <c r="AL37" s="62"/>
      <c r="AM37" s="62"/>
      <c r="AN37" s="63"/>
      <c r="AX37" s="61"/>
      <c r="AY37" s="62"/>
      <c r="AZ37" s="62"/>
      <c r="BA37" s="62"/>
      <c r="BB37" s="62"/>
      <c r="BC37" s="62"/>
      <c r="BD37" s="63"/>
      <c r="BF37" s="56"/>
      <c r="BG37" s="35"/>
      <c r="BH37" s="35"/>
      <c r="BI37" s="35"/>
      <c r="BJ37" s="35"/>
      <c r="BK37" s="35"/>
      <c r="BL37" s="60"/>
      <c r="BN37" s="56"/>
      <c r="BO37" s="35"/>
      <c r="BP37" s="6" t="s">
        <v>12</v>
      </c>
      <c r="BQ37" s="35"/>
      <c r="BR37" s="35"/>
      <c r="BS37" s="35"/>
      <c r="BT37" s="60">
        <f>BT35-BT36</f>
        <v>0</v>
      </c>
      <c r="BV37" s="56"/>
      <c r="BW37" s="35"/>
      <c r="BX37" s="6" t="s">
        <v>12</v>
      </c>
      <c r="BY37" s="35"/>
      <c r="BZ37" s="35"/>
      <c r="CA37" s="35"/>
      <c r="CB37" s="60">
        <f>CB35-CB36</f>
        <v>0</v>
      </c>
    </row>
    <row r="38" spans="2:80" ht="15" thickBot="1" x14ac:dyDescent="0.35">
      <c r="B38" s="56"/>
      <c r="C38" s="35"/>
      <c r="D38" s="6" t="s">
        <v>12</v>
      </c>
      <c r="E38" s="35"/>
      <c r="F38" s="35"/>
      <c r="G38" s="35"/>
      <c r="H38" s="60">
        <f>H36-H37</f>
        <v>0</v>
      </c>
      <c r="J38" s="56"/>
      <c r="K38" s="35"/>
      <c r="L38" s="6" t="s">
        <v>12</v>
      </c>
      <c r="M38" s="3"/>
      <c r="N38" s="3"/>
      <c r="O38" s="3"/>
      <c r="P38" s="60">
        <f>P36-P37</f>
        <v>0</v>
      </c>
      <c r="R38" s="61"/>
      <c r="S38" s="62"/>
      <c r="T38" s="62"/>
      <c r="U38" s="62"/>
      <c r="V38" s="62"/>
      <c r="W38" s="62"/>
      <c r="X38" s="63"/>
      <c r="Z38" s="56"/>
      <c r="AA38" s="35"/>
      <c r="AB38" s="35"/>
      <c r="AC38" s="35"/>
      <c r="AD38" s="35"/>
      <c r="AE38" s="35"/>
      <c r="AF38" s="60"/>
      <c r="AQ38" s="173"/>
      <c r="AR38" s="173"/>
      <c r="AS38" s="173"/>
      <c r="AT38" s="173"/>
      <c r="BF38" s="61"/>
      <c r="BG38" s="62"/>
      <c r="BH38" s="62"/>
      <c r="BI38" s="62"/>
      <c r="BJ38" s="62"/>
      <c r="BK38" s="62"/>
      <c r="BL38" s="63"/>
      <c r="BN38" s="56"/>
      <c r="BO38" s="35"/>
      <c r="BP38" s="35"/>
      <c r="BQ38" s="35"/>
      <c r="BR38" s="35"/>
      <c r="BS38" s="35"/>
      <c r="BT38" s="60"/>
      <c r="BV38" s="56"/>
      <c r="BW38" s="35"/>
      <c r="BX38" s="35"/>
      <c r="BY38" s="35"/>
      <c r="BZ38" s="35"/>
      <c r="CA38" s="35"/>
      <c r="CB38" s="60"/>
    </row>
    <row r="39" spans="2:80" ht="15" thickBot="1" x14ac:dyDescent="0.35">
      <c r="B39" s="56"/>
      <c r="C39" s="35"/>
      <c r="D39" s="35"/>
      <c r="E39" s="35"/>
      <c r="F39" s="35"/>
      <c r="G39" s="35"/>
      <c r="H39" s="60"/>
      <c r="J39" s="56"/>
      <c r="K39" s="35"/>
      <c r="M39" s="35"/>
      <c r="N39" s="35"/>
      <c r="O39" s="35"/>
      <c r="P39" s="60"/>
      <c r="Z39" s="61"/>
      <c r="AA39" s="62"/>
      <c r="AB39" s="62"/>
      <c r="AC39" s="62"/>
      <c r="AD39" s="62"/>
      <c r="AE39" s="62"/>
      <c r="AF39" s="63"/>
      <c r="AI39" s="173"/>
      <c r="AJ39" s="173"/>
      <c r="AK39" s="173"/>
      <c r="AL39" s="173"/>
      <c r="AQ39" s="171" t="s">
        <v>13</v>
      </c>
      <c r="AR39" s="171"/>
      <c r="AS39" s="171"/>
      <c r="AT39" s="171"/>
      <c r="AY39" s="173"/>
      <c r="AZ39" s="173"/>
      <c r="BA39" s="173"/>
      <c r="BB39" s="173"/>
      <c r="BN39" s="61"/>
      <c r="BO39" s="62"/>
      <c r="BP39" s="62"/>
      <c r="BQ39" s="62"/>
      <c r="BR39" s="62"/>
      <c r="BS39" s="62"/>
      <c r="BT39" s="63"/>
      <c r="BV39" s="61"/>
      <c r="BW39" s="62"/>
      <c r="BX39" s="62"/>
      <c r="BY39" s="62"/>
      <c r="BZ39" s="62"/>
      <c r="CA39" s="62"/>
      <c r="CB39" s="63"/>
    </row>
    <row r="40" spans="2:80" ht="15" thickBot="1" x14ac:dyDescent="0.35">
      <c r="B40" s="61"/>
      <c r="C40" s="62"/>
      <c r="D40" s="62"/>
      <c r="E40" s="62"/>
      <c r="F40" s="62"/>
      <c r="G40" s="62"/>
      <c r="H40" s="63"/>
      <c r="J40" s="61"/>
      <c r="K40" s="62"/>
      <c r="L40" s="62"/>
      <c r="M40" s="62"/>
      <c r="N40" s="62"/>
      <c r="O40" s="62"/>
      <c r="P40" s="63"/>
      <c r="S40" s="173"/>
      <c r="T40" s="173"/>
      <c r="U40" s="173"/>
      <c r="V40" s="173"/>
      <c r="AI40" s="171" t="s">
        <v>13</v>
      </c>
      <c r="AJ40" s="171"/>
      <c r="AK40" s="171"/>
      <c r="AL40" s="171"/>
      <c r="AQ40" s="172" t="s">
        <v>14</v>
      </c>
      <c r="AR40" s="172"/>
      <c r="AS40" s="172"/>
      <c r="AT40" s="172"/>
      <c r="AY40" s="171" t="s">
        <v>13</v>
      </c>
      <c r="AZ40" s="171"/>
      <c r="BA40" s="171"/>
      <c r="BB40" s="171"/>
      <c r="BG40" s="173"/>
      <c r="BH40" s="173"/>
      <c r="BI40" s="173"/>
      <c r="BJ40" s="173"/>
    </row>
    <row r="41" spans="2:80" x14ac:dyDescent="0.3">
      <c r="S41" s="171" t="s">
        <v>13</v>
      </c>
      <c r="T41" s="171"/>
      <c r="U41" s="171"/>
      <c r="V41" s="171"/>
      <c r="AA41" s="173"/>
      <c r="AB41" s="173"/>
      <c r="AC41" s="173"/>
      <c r="AD41" s="173"/>
      <c r="AI41" s="172" t="s">
        <v>14</v>
      </c>
      <c r="AJ41" s="172"/>
      <c r="AK41" s="172"/>
      <c r="AL41" s="172"/>
      <c r="AY41" s="172" t="s">
        <v>14</v>
      </c>
      <c r="AZ41" s="172"/>
      <c r="BA41" s="172"/>
      <c r="BB41" s="172"/>
      <c r="BG41" s="171" t="s">
        <v>13</v>
      </c>
      <c r="BH41" s="171"/>
      <c r="BI41" s="171"/>
      <c r="BJ41" s="171"/>
      <c r="BO41" s="173"/>
      <c r="BP41" s="173"/>
      <c r="BQ41" s="173"/>
      <c r="BR41" s="173"/>
      <c r="BW41" s="173"/>
      <c r="BX41" s="173"/>
      <c r="BY41" s="173"/>
      <c r="BZ41" s="173"/>
    </row>
    <row r="42" spans="2:80" x14ac:dyDescent="0.3">
      <c r="C42" s="173"/>
      <c r="D42" s="173"/>
      <c r="E42" s="173"/>
      <c r="F42" s="173"/>
      <c r="K42" s="173"/>
      <c r="L42" s="173"/>
      <c r="M42" s="173"/>
      <c r="N42" s="173"/>
      <c r="S42" s="172" t="s">
        <v>14</v>
      </c>
      <c r="T42" s="172"/>
      <c r="U42" s="172"/>
      <c r="V42" s="172"/>
      <c r="AA42" s="171" t="s">
        <v>13</v>
      </c>
      <c r="AB42" s="171"/>
      <c r="AC42" s="171"/>
      <c r="AD42" s="171"/>
      <c r="BG42" s="172" t="s">
        <v>14</v>
      </c>
      <c r="BH42" s="172"/>
      <c r="BI42" s="172"/>
      <c r="BJ42" s="172"/>
      <c r="BO42" s="171" t="s">
        <v>13</v>
      </c>
      <c r="BP42" s="171"/>
      <c r="BQ42" s="171"/>
      <c r="BR42" s="171"/>
      <c r="BW42" s="171" t="s">
        <v>13</v>
      </c>
      <c r="BX42" s="171"/>
      <c r="BY42" s="171"/>
      <c r="BZ42" s="171"/>
    </row>
    <row r="43" spans="2:80" x14ac:dyDescent="0.3">
      <c r="C43" s="171" t="s">
        <v>13</v>
      </c>
      <c r="D43" s="171"/>
      <c r="E43" s="171"/>
      <c r="F43" s="171"/>
      <c r="K43" s="171" t="s">
        <v>13</v>
      </c>
      <c r="L43" s="171"/>
      <c r="M43" s="171"/>
      <c r="N43" s="171"/>
      <c r="AA43" s="172" t="s">
        <v>14</v>
      </c>
      <c r="AB43" s="172"/>
      <c r="AC43" s="172"/>
      <c r="AD43" s="172"/>
      <c r="BO43" s="172" t="s">
        <v>14</v>
      </c>
      <c r="BP43" s="172"/>
      <c r="BQ43" s="172"/>
      <c r="BR43" s="172"/>
      <c r="BW43" s="172" t="s">
        <v>14</v>
      </c>
      <c r="BX43" s="172"/>
      <c r="BY43" s="172"/>
      <c r="BZ43" s="172"/>
    </row>
    <row r="44" spans="2:80" x14ac:dyDescent="0.3">
      <c r="C44" s="172" t="s">
        <v>14</v>
      </c>
      <c r="D44" s="172"/>
      <c r="E44" s="172"/>
      <c r="F44" s="172"/>
      <c r="K44" s="172" t="s">
        <v>14</v>
      </c>
      <c r="L44" s="172"/>
      <c r="M44" s="172"/>
      <c r="N44" s="172"/>
    </row>
  </sheetData>
  <mergeCells count="100">
    <mergeCell ref="BV10:CB10"/>
    <mergeCell ref="BW41:BZ41"/>
    <mergeCell ref="BW42:BZ42"/>
    <mergeCell ref="BW43:BZ43"/>
    <mergeCell ref="BV3:CB3"/>
    <mergeCell ref="BV4:CB4"/>
    <mergeCell ref="BV5:CB5"/>
    <mergeCell ref="BV6:CB6"/>
    <mergeCell ref="BV8:CB8"/>
    <mergeCell ref="BV9:CB9"/>
    <mergeCell ref="C43:F43"/>
    <mergeCell ref="K43:N43"/>
    <mergeCell ref="AA43:AD43"/>
    <mergeCell ref="BO43:BR43"/>
    <mergeCell ref="C44:F44"/>
    <mergeCell ref="K44:N44"/>
    <mergeCell ref="BO41:BR41"/>
    <mergeCell ref="C42:F42"/>
    <mergeCell ref="K42:N42"/>
    <mergeCell ref="S42:V42"/>
    <mergeCell ref="AA42:AD42"/>
    <mergeCell ref="BG42:BJ42"/>
    <mergeCell ref="BO42:BR42"/>
    <mergeCell ref="S41:V41"/>
    <mergeCell ref="AA41:AD41"/>
    <mergeCell ref="AI41:AL41"/>
    <mergeCell ref="AY41:BB41"/>
    <mergeCell ref="BG41:BJ41"/>
    <mergeCell ref="S40:V40"/>
    <mergeCell ref="AI40:AL40"/>
    <mergeCell ref="AQ40:AT40"/>
    <mergeCell ref="AY40:BB40"/>
    <mergeCell ref="BG40:BJ40"/>
    <mergeCell ref="BN10:BT10"/>
    <mergeCell ref="AQ38:AT38"/>
    <mergeCell ref="AI39:AL39"/>
    <mergeCell ref="AQ39:AT39"/>
    <mergeCell ref="AY39:BB39"/>
    <mergeCell ref="AP10:AV10"/>
    <mergeCell ref="AX10:BD10"/>
    <mergeCell ref="BF10:BL10"/>
    <mergeCell ref="B10:H10"/>
    <mergeCell ref="J10:P10"/>
    <mergeCell ref="R10:X10"/>
    <mergeCell ref="Z10:AF10"/>
    <mergeCell ref="AH10:AN10"/>
    <mergeCell ref="AP8:AV8"/>
    <mergeCell ref="R6:X6"/>
    <mergeCell ref="AX8:BD8"/>
    <mergeCell ref="BF8:BL8"/>
    <mergeCell ref="BN9:BT9"/>
    <mergeCell ref="AP9:AV9"/>
    <mergeCell ref="AP6:AV6"/>
    <mergeCell ref="AX6:BD6"/>
    <mergeCell ref="BF6:BL6"/>
    <mergeCell ref="BN6:BT6"/>
    <mergeCell ref="AX9:BD9"/>
    <mergeCell ref="BF9:BL9"/>
    <mergeCell ref="BN8:BT8"/>
    <mergeCell ref="Z6:AF6"/>
    <mergeCell ref="AH6:AN6"/>
    <mergeCell ref="AP3:AV3"/>
    <mergeCell ref="AX3:BD3"/>
    <mergeCell ref="BF3:BL3"/>
    <mergeCell ref="BN3:BT3"/>
    <mergeCell ref="AP4:AV4"/>
    <mergeCell ref="AX4:BD4"/>
    <mergeCell ref="BF4:BL4"/>
    <mergeCell ref="BN4:BT4"/>
    <mergeCell ref="BN5:BT5"/>
    <mergeCell ref="B4:H4"/>
    <mergeCell ref="J4:P4"/>
    <mergeCell ref="R4:X4"/>
    <mergeCell ref="Z4:AF4"/>
    <mergeCell ref="AH4:AN4"/>
    <mergeCell ref="BF5:BL5"/>
    <mergeCell ref="AX5:BD5"/>
    <mergeCell ref="Z5:AF5"/>
    <mergeCell ref="AH5:AN5"/>
    <mergeCell ref="AP5:AV5"/>
    <mergeCell ref="B5:H5"/>
    <mergeCell ref="J5:P5"/>
    <mergeCell ref="R5:X5"/>
    <mergeCell ref="B9:H9"/>
    <mergeCell ref="J9:P9"/>
    <mergeCell ref="R9:X9"/>
    <mergeCell ref="Z9:AF9"/>
    <mergeCell ref="AH9:AN9"/>
    <mergeCell ref="AH3:AN3"/>
    <mergeCell ref="B8:H8"/>
    <mergeCell ref="B3:H3"/>
    <mergeCell ref="J3:P3"/>
    <mergeCell ref="R3:X3"/>
    <mergeCell ref="Z3:AF3"/>
    <mergeCell ref="J8:P8"/>
    <mergeCell ref="R8:X8"/>
    <mergeCell ref="Z8:AF8"/>
    <mergeCell ref="AH8:AN8"/>
    <mergeCell ref="B6:H6"/>
    <mergeCell ref="J6:P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4"/>
  <sheetViews>
    <sheetView topLeftCell="BX5" workbookViewId="0">
      <selection activeCell="CC30" sqref="CC30"/>
    </sheetView>
  </sheetViews>
  <sheetFormatPr baseColWidth="10" defaultRowHeight="14.4" x14ac:dyDescent="0.3"/>
  <cols>
    <col min="1" max="1" width="11.44140625" style="1"/>
    <col min="16" max="16" width="12.6640625" bestFit="1" customWidth="1"/>
    <col min="25" max="25" width="5.88671875" customWidth="1"/>
    <col min="28" max="28" width="11.44140625" customWidth="1"/>
    <col min="29" max="29" width="20.88671875" customWidth="1"/>
    <col min="30" max="30" width="11.44140625" customWidth="1"/>
    <col min="31" max="31" width="9.44140625" customWidth="1"/>
    <col min="37" max="37" width="15.44140625" customWidth="1"/>
    <col min="39" max="39" width="14.33203125" customWidth="1"/>
    <col min="55" max="55" width="12.6640625" bestFit="1" customWidth="1"/>
    <col min="64" max="64" width="13.6640625" customWidth="1"/>
    <col min="71" max="71" width="12.6640625" bestFit="1" customWidth="1"/>
    <col min="80" max="80" width="12.6640625" bestFit="1" customWidth="1"/>
    <col min="88" max="88" width="15.6640625" customWidth="1"/>
  </cols>
  <sheetData>
    <row r="1" spans="2:88" x14ac:dyDescent="0.3">
      <c r="B1" s="64"/>
    </row>
    <row r="2" spans="2:88" ht="15" thickBot="1" x14ac:dyDescent="0.35"/>
    <row r="3" spans="2:88" x14ac:dyDescent="0.3">
      <c r="B3" s="192" t="s">
        <v>28</v>
      </c>
      <c r="C3" s="193"/>
      <c r="D3" s="193"/>
      <c r="E3" s="193"/>
      <c r="F3" s="193"/>
      <c r="G3" s="193"/>
      <c r="H3" s="194"/>
      <c r="J3" s="189" t="s">
        <v>0</v>
      </c>
      <c r="K3" s="190"/>
      <c r="L3" s="190"/>
      <c r="M3" s="190"/>
      <c r="N3" s="190"/>
      <c r="O3" s="190"/>
      <c r="P3" s="191"/>
      <c r="R3" s="189" t="s">
        <v>0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22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  <c r="CD3" s="189" t="s">
        <v>0</v>
      </c>
      <c r="CE3" s="190"/>
      <c r="CF3" s="190"/>
      <c r="CG3" s="190"/>
      <c r="CH3" s="190"/>
      <c r="CI3" s="190"/>
      <c r="CJ3" s="191"/>
    </row>
    <row r="4" spans="2:88" x14ac:dyDescent="0.3"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77" t="s">
        <v>1</v>
      </c>
      <c r="AI4" s="178"/>
      <c r="AJ4" s="178"/>
      <c r="AK4" s="178"/>
      <c r="AL4" s="178"/>
      <c r="AM4" s="178"/>
      <c r="AN4" s="179"/>
      <c r="AP4" s="183" t="s">
        <v>1</v>
      </c>
      <c r="AQ4" s="184"/>
      <c r="AR4" s="184"/>
      <c r="AS4" s="184"/>
      <c r="AT4" s="184"/>
      <c r="AU4" s="184"/>
      <c r="AV4" s="185"/>
      <c r="AX4" s="183" t="s">
        <v>1</v>
      </c>
      <c r="AY4" s="184"/>
      <c r="AZ4" s="184"/>
      <c r="BA4" s="184"/>
      <c r="BB4" s="184"/>
      <c r="BC4" s="184"/>
      <c r="BD4" s="185"/>
      <c r="BF4" s="177" t="s">
        <v>1</v>
      </c>
      <c r="BG4" s="178"/>
      <c r="BH4" s="178"/>
      <c r="BI4" s="178"/>
      <c r="BJ4" s="178"/>
      <c r="BK4" s="178"/>
      <c r="BL4" s="179"/>
      <c r="BN4" s="183" t="s">
        <v>1</v>
      </c>
      <c r="BO4" s="184"/>
      <c r="BP4" s="184"/>
      <c r="BQ4" s="184"/>
      <c r="BR4" s="184"/>
      <c r="BS4" s="184"/>
      <c r="BT4" s="185"/>
      <c r="BV4" s="183" t="s">
        <v>1</v>
      </c>
      <c r="BW4" s="184"/>
      <c r="BX4" s="184"/>
      <c r="BY4" s="184"/>
      <c r="BZ4" s="184"/>
      <c r="CA4" s="184"/>
      <c r="CB4" s="185"/>
      <c r="CD4" s="183" t="s">
        <v>1</v>
      </c>
      <c r="CE4" s="184"/>
      <c r="CF4" s="184"/>
      <c r="CG4" s="184"/>
      <c r="CH4" s="184"/>
      <c r="CI4" s="184"/>
      <c r="CJ4" s="185"/>
    </row>
    <row r="5" spans="2:88" x14ac:dyDescent="0.3"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77" t="s">
        <v>2</v>
      </c>
      <c r="S5" s="178"/>
      <c r="T5" s="178"/>
      <c r="U5" s="178"/>
      <c r="V5" s="178"/>
      <c r="W5" s="178"/>
      <c r="X5" s="179"/>
      <c r="Z5" s="177" t="s">
        <v>2</v>
      </c>
      <c r="AA5" s="178"/>
      <c r="AB5" s="178"/>
      <c r="AC5" s="178"/>
      <c r="AD5" s="178"/>
      <c r="AE5" s="178"/>
      <c r="AF5" s="179"/>
      <c r="AH5" s="183" t="s">
        <v>2</v>
      </c>
      <c r="AI5" s="184"/>
      <c r="AJ5" s="184"/>
      <c r="AK5" s="184"/>
      <c r="AL5" s="184"/>
      <c r="AM5" s="184"/>
      <c r="AN5" s="185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  <c r="CD5" s="177" t="s">
        <v>2</v>
      </c>
      <c r="CE5" s="178"/>
      <c r="CF5" s="178"/>
      <c r="CG5" s="178"/>
      <c r="CH5" s="178"/>
      <c r="CI5" s="178"/>
      <c r="CJ5" s="179"/>
    </row>
    <row r="6" spans="2:88" ht="15" thickBot="1" x14ac:dyDescent="0.35"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  <c r="CD6" s="186" t="s">
        <v>3</v>
      </c>
      <c r="CE6" s="187"/>
      <c r="CF6" s="187"/>
      <c r="CG6" s="187"/>
      <c r="CH6" s="187"/>
      <c r="CI6" s="187"/>
      <c r="CJ6" s="188"/>
    </row>
    <row r="7" spans="2:88" x14ac:dyDescent="0.3">
      <c r="B7" s="92"/>
      <c r="C7" s="93"/>
      <c r="D7" s="93"/>
      <c r="E7" s="93"/>
      <c r="F7" s="93"/>
      <c r="G7" s="93"/>
      <c r="H7" s="94"/>
      <c r="J7" s="92"/>
      <c r="K7" s="93"/>
      <c r="L7" s="93"/>
      <c r="M7" s="93"/>
      <c r="N7" s="93"/>
      <c r="O7" s="93"/>
      <c r="P7" s="94"/>
      <c r="R7" s="92"/>
      <c r="S7" s="93"/>
      <c r="T7" s="93"/>
      <c r="U7" s="93"/>
      <c r="V7" s="93"/>
      <c r="W7" s="93"/>
      <c r="X7" s="94"/>
      <c r="Z7" s="92"/>
      <c r="AA7" s="93"/>
      <c r="AB7" s="93"/>
      <c r="AC7" s="93"/>
      <c r="AD7" s="93"/>
      <c r="AE7" s="93"/>
      <c r="AF7" s="94"/>
      <c r="AH7" s="92"/>
      <c r="AI7" s="93"/>
      <c r="AJ7" s="93"/>
      <c r="AK7" s="93"/>
      <c r="AL7" s="93"/>
      <c r="AM7" s="93"/>
      <c r="AN7" s="94"/>
      <c r="AP7" s="92"/>
      <c r="AQ7" s="93"/>
      <c r="AR7" s="93"/>
      <c r="AS7" s="93"/>
      <c r="AT7" s="93"/>
      <c r="AU7" s="93"/>
      <c r="AV7" s="94"/>
      <c r="AX7" s="92"/>
      <c r="AY7" s="93"/>
      <c r="AZ7" s="93"/>
      <c r="BA7" s="93"/>
      <c r="BB7" s="93"/>
      <c r="BC7" s="93"/>
      <c r="BD7" s="94"/>
      <c r="BF7" s="92"/>
      <c r="BG7" s="93"/>
      <c r="BH7" s="93"/>
      <c r="BI7" s="93"/>
      <c r="BJ7" s="93"/>
      <c r="BK7" s="93"/>
      <c r="BL7" s="94"/>
      <c r="BN7" s="92"/>
      <c r="BO7" s="93"/>
      <c r="BP7" s="93"/>
      <c r="BQ7" s="93"/>
      <c r="BR7" s="93"/>
      <c r="BS7" s="93"/>
      <c r="BT7" s="94"/>
      <c r="BV7" s="92"/>
      <c r="BW7" s="93"/>
      <c r="BX7" s="93"/>
      <c r="BY7" s="93"/>
      <c r="BZ7" s="93"/>
      <c r="CA7" s="93"/>
      <c r="CB7" s="94"/>
      <c r="CD7" s="99"/>
      <c r="CE7" s="100"/>
      <c r="CF7" s="100"/>
      <c r="CG7" s="100"/>
      <c r="CH7" s="100"/>
      <c r="CI7" s="100"/>
      <c r="CJ7" s="101"/>
    </row>
    <row r="8" spans="2:88" x14ac:dyDescent="0.3"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  <c r="CD8" s="180" t="s">
        <v>15</v>
      </c>
      <c r="CE8" s="181"/>
      <c r="CF8" s="181"/>
      <c r="CG8" s="181"/>
      <c r="CH8" s="181"/>
      <c r="CI8" s="181"/>
      <c r="CJ8" s="182"/>
    </row>
    <row r="9" spans="2:88" x14ac:dyDescent="0.3">
      <c r="B9" s="177" t="s">
        <v>18</v>
      </c>
      <c r="C9" s="178"/>
      <c r="D9" s="178"/>
      <c r="E9" s="178"/>
      <c r="F9" s="178"/>
      <c r="G9" s="178"/>
      <c r="H9" s="179"/>
      <c r="J9" s="177" t="s">
        <v>16</v>
      </c>
      <c r="K9" s="178"/>
      <c r="L9" s="178"/>
      <c r="M9" s="178"/>
      <c r="N9" s="178"/>
      <c r="O9" s="178"/>
      <c r="P9" s="179"/>
      <c r="R9" s="177" t="s">
        <v>19</v>
      </c>
      <c r="S9" s="178"/>
      <c r="T9" s="178"/>
      <c r="U9" s="178"/>
      <c r="V9" s="178"/>
      <c r="W9" s="178"/>
      <c r="X9" s="179"/>
      <c r="Z9" s="177" t="s">
        <v>20</v>
      </c>
      <c r="AA9" s="178"/>
      <c r="AB9" s="178"/>
      <c r="AC9" s="178"/>
      <c r="AD9" s="178"/>
      <c r="AE9" s="178"/>
      <c r="AF9" s="179"/>
      <c r="AH9" s="177" t="s">
        <v>21</v>
      </c>
      <c r="AI9" s="178"/>
      <c r="AJ9" s="178"/>
      <c r="AK9" s="178"/>
      <c r="AL9" s="178"/>
      <c r="AM9" s="178"/>
      <c r="AN9" s="179"/>
      <c r="AP9" s="177" t="s">
        <v>23</v>
      </c>
      <c r="AQ9" s="178"/>
      <c r="AR9" s="178"/>
      <c r="AS9" s="178"/>
      <c r="AT9" s="178"/>
      <c r="AU9" s="178"/>
      <c r="AV9" s="179"/>
      <c r="AX9" s="177" t="s">
        <v>24</v>
      </c>
      <c r="AY9" s="178"/>
      <c r="AZ9" s="178"/>
      <c r="BA9" s="178"/>
      <c r="BB9" s="178"/>
      <c r="BC9" s="178"/>
      <c r="BD9" s="179"/>
      <c r="BF9" s="177" t="s">
        <v>32</v>
      </c>
      <c r="BG9" s="178"/>
      <c r="BH9" s="178"/>
      <c r="BI9" s="178"/>
      <c r="BJ9" s="178"/>
      <c r="BK9" s="178"/>
      <c r="BL9" s="179"/>
      <c r="BN9" s="177" t="s">
        <v>33</v>
      </c>
      <c r="BO9" s="178"/>
      <c r="BP9" s="178"/>
      <c r="BQ9" s="178"/>
      <c r="BR9" s="178"/>
      <c r="BS9" s="178"/>
      <c r="BT9" s="179"/>
      <c r="BV9" s="177" t="s">
        <v>57</v>
      </c>
      <c r="BW9" s="178"/>
      <c r="BX9" s="178"/>
      <c r="BY9" s="178"/>
      <c r="BZ9" s="178"/>
      <c r="CA9" s="178"/>
      <c r="CB9" s="179"/>
      <c r="CD9" s="177" t="s">
        <v>65</v>
      </c>
      <c r="CE9" s="178"/>
      <c r="CF9" s="178"/>
      <c r="CG9" s="178"/>
      <c r="CH9" s="178"/>
      <c r="CI9" s="178"/>
      <c r="CJ9" s="179"/>
    </row>
    <row r="10" spans="2:88" x14ac:dyDescent="0.3">
      <c r="B10" s="174" t="s">
        <v>60</v>
      </c>
      <c r="C10" s="175"/>
      <c r="D10" s="175"/>
      <c r="E10" s="175"/>
      <c r="F10" s="175"/>
      <c r="G10" s="175"/>
      <c r="H10" s="176"/>
      <c r="J10" s="174" t="s">
        <v>60</v>
      </c>
      <c r="K10" s="175"/>
      <c r="L10" s="175"/>
      <c r="M10" s="175"/>
      <c r="N10" s="175"/>
      <c r="O10" s="175"/>
      <c r="P10" s="176"/>
      <c r="R10" s="174" t="s">
        <v>60</v>
      </c>
      <c r="S10" s="175"/>
      <c r="T10" s="175"/>
      <c r="U10" s="175"/>
      <c r="V10" s="175"/>
      <c r="W10" s="175"/>
      <c r="X10" s="176"/>
      <c r="Z10" s="174" t="s">
        <v>60</v>
      </c>
      <c r="AA10" s="175"/>
      <c r="AB10" s="175"/>
      <c r="AC10" s="175"/>
      <c r="AD10" s="175"/>
      <c r="AE10" s="175"/>
      <c r="AF10" s="176"/>
      <c r="AH10" s="174" t="s">
        <v>60</v>
      </c>
      <c r="AI10" s="175"/>
      <c r="AJ10" s="175"/>
      <c r="AK10" s="175"/>
      <c r="AL10" s="175"/>
      <c r="AM10" s="175"/>
      <c r="AN10" s="176"/>
      <c r="AP10" s="174" t="s">
        <v>60</v>
      </c>
      <c r="AQ10" s="175"/>
      <c r="AR10" s="175"/>
      <c r="AS10" s="175"/>
      <c r="AT10" s="175"/>
      <c r="AU10" s="175"/>
      <c r="AV10" s="176"/>
      <c r="AX10" s="174" t="s">
        <v>60</v>
      </c>
      <c r="AY10" s="175"/>
      <c r="AZ10" s="175"/>
      <c r="BA10" s="175"/>
      <c r="BB10" s="175"/>
      <c r="BC10" s="175"/>
      <c r="BD10" s="176"/>
      <c r="BF10" s="174" t="s">
        <v>60</v>
      </c>
      <c r="BG10" s="175"/>
      <c r="BH10" s="175"/>
      <c r="BI10" s="175"/>
      <c r="BJ10" s="175"/>
      <c r="BK10" s="175"/>
      <c r="BL10" s="176"/>
      <c r="BN10" s="174" t="s">
        <v>60</v>
      </c>
      <c r="BO10" s="175"/>
      <c r="BP10" s="175"/>
      <c r="BQ10" s="175"/>
      <c r="BR10" s="175"/>
      <c r="BS10" s="175"/>
      <c r="BT10" s="176"/>
      <c r="BV10" s="174" t="s">
        <v>60</v>
      </c>
      <c r="BW10" s="175"/>
      <c r="BX10" s="175"/>
      <c r="BY10" s="175"/>
      <c r="BZ10" s="175"/>
      <c r="CA10" s="175"/>
      <c r="CB10" s="176"/>
      <c r="CD10" s="174" t="s">
        <v>60</v>
      </c>
      <c r="CE10" s="175"/>
      <c r="CF10" s="175"/>
      <c r="CG10" s="175"/>
      <c r="CH10" s="175"/>
      <c r="CI10" s="175"/>
      <c r="CJ10" s="176"/>
    </row>
    <row r="11" spans="2:88" x14ac:dyDescent="0.3">
      <c r="B11" s="95"/>
      <c r="C11" s="96"/>
      <c r="D11" s="96"/>
      <c r="E11" s="96"/>
      <c r="F11" s="96"/>
      <c r="G11" s="96"/>
      <c r="H11" s="97"/>
      <c r="J11" s="95"/>
      <c r="K11" s="96"/>
      <c r="L11" s="96"/>
      <c r="M11" s="96"/>
      <c r="N11" s="96"/>
      <c r="O11" s="96"/>
      <c r="P11" s="97"/>
      <c r="R11" s="95"/>
      <c r="S11" s="96"/>
      <c r="T11" s="96"/>
      <c r="U11" s="96"/>
      <c r="V11" s="96"/>
      <c r="W11" s="96"/>
      <c r="X11" s="97"/>
      <c r="Z11" s="95"/>
      <c r="AA11" s="96"/>
      <c r="AB11" s="96"/>
      <c r="AC11" s="96"/>
      <c r="AD11" s="96"/>
      <c r="AE11" s="96"/>
      <c r="AF11" s="97"/>
      <c r="AH11" s="95"/>
      <c r="AI11" s="96"/>
      <c r="AJ11" s="96"/>
      <c r="AK11" s="96"/>
      <c r="AL11" s="96"/>
      <c r="AM11" s="96"/>
      <c r="AN11" s="97"/>
      <c r="AP11" s="95"/>
      <c r="AQ11" s="96"/>
      <c r="AR11" s="96"/>
      <c r="AS11" s="96"/>
      <c r="AT11" s="96"/>
      <c r="AU11" s="96"/>
      <c r="AV11" s="97"/>
      <c r="AX11" s="95"/>
      <c r="AY11" s="96"/>
      <c r="AZ11" s="96"/>
      <c r="BA11" s="96"/>
      <c r="BB11" s="96"/>
      <c r="BC11" s="96"/>
      <c r="BD11" s="97"/>
      <c r="BF11" s="95"/>
      <c r="BG11" s="96"/>
      <c r="BH11" s="96"/>
      <c r="BI11" s="96"/>
      <c r="BJ11" s="96"/>
      <c r="BK11" s="96"/>
      <c r="BL11" s="97"/>
      <c r="BN11" s="95"/>
      <c r="BO11" s="96"/>
      <c r="BP11" s="96"/>
      <c r="BQ11" s="96"/>
      <c r="BR11" s="96"/>
      <c r="BS11" s="96"/>
      <c r="BT11" s="97"/>
      <c r="BV11" s="95"/>
      <c r="BW11" s="96"/>
      <c r="BX11" s="96"/>
      <c r="BY11" s="96"/>
      <c r="BZ11" s="96"/>
      <c r="CA11" s="96"/>
      <c r="CB11" s="97"/>
      <c r="CD11" s="102"/>
      <c r="CE11" s="103"/>
      <c r="CF11" s="103"/>
      <c r="CG11" s="103"/>
      <c r="CH11" s="103"/>
      <c r="CI11" s="103"/>
      <c r="CJ11" s="104"/>
    </row>
    <row r="12" spans="2:88" x14ac:dyDescent="0.3">
      <c r="B12" s="2"/>
      <c r="C12" s="3"/>
      <c r="D12" s="3"/>
      <c r="E12" s="3"/>
      <c r="F12" s="3"/>
      <c r="G12" s="4"/>
      <c r="H12" s="94" t="s">
        <v>4</v>
      </c>
      <c r="J12" s="2"/>
      <c r="K12" s="3"/>
      <c r="L12" s="3"/>
      <c r="M12" s="3"/>
      <c r="N12" s="3"/>
      <c r="O12" s="4"/>
      <c r="P12" s="94" t="s">
        <v>4</v>
      </c>
      <c r="R12" s="2"/>
      <c r="S12" s="3"/>
      <c r="T12" s="3"/>
      <c r="U12" s="3"/>
      <c r="V12" s="3"/>
      <c r="W12" s="4"/>
      <c r="X12" s="94" t="s">
        <v>4</v>
      </c>
      <c r="Z12" s="2"/>
      <c r="AA12" s="3"/>
      <c r="AB12" s="3"/>
      <c r="AC12" s="3"/>
      <c r="AD12" s="3"/>
      <c r="AE12" s="4"/>
      <c r="AF12" s="94" t="s">
        <v>4</v>
      </c>
      <c r="AH12" s="2"/>
      <c r="AI12" s="3"/>
      <c r="AJ12" s="3"/>
      <c r="AK12" s="3"/>
      <c r="AL12" s="3"/>
      <c r="AM12" s="4"/>
      <c r="AN12" s="94" t="s">
        <v>4</v>
      </c>
      <c r="AP12" s="2"/>
      <c r="AQ12" s="3"/>
      <c r="AR12" s="3"/>
      <c r="AS12" s="3"/>
      <c r="AT12" s="3"/>
      <c r="AU12" s="4"/>
      <c r="AV12" s="94" t="s">
        <v>4</v>
      </c>
      <c r="AX12" s="2"/>
      <c r="AY12" s="3"/>
      <c r="AZ12" s="3"/>
      <c r="BA12" s="3"/>
      <c r="BB12" s="3"/>
      <c r="BC12" s="4"/>
      <c r="BD12" s="94" t="s">
        <v>4</v>
      </c>
      <c r="BF12" s="2"/>
      <c r="BG12" s="3"/>
      <c r="BH12" s="3"/>
      <c r="BI12" s="3"/>
      <c r="BJ12" s="3"/>
      <c r="BK12" s="4"/>
      <c r="BL12" s="94" t="s">
        <v>4</v>
      </c>
      <c r="BN12" s="2"/>
      <c r="BO12" s="3"/>
      <c r="BP12" s="3"/>
      <c r="BQ12" s="3"/>
      <c r="BR12" s="3"/>
      <c r="BS12" s="4"/>
      <c r="BT12" s="94" t="s">
        <v>4</v>
      </c>
      <c r="BV12" s="2"/>
      <c r="BW12" s="3"/>
      <c r="BX12" s="3"/>
      <c r="BY12" s="3"/>
      <c r="BZ12" s="3"/>
      <c r="CA12" s="4"/>
      <c r="CB12" s="94" t="s">
        <v>4</v>
      </c>
      <c r="CD12" s="2"/>
      <c r="CE12" s="3"/>
      <c r="CF12" s="3"/>
      <c r="CG12" s="3"/>
      <c r="CH12" s="3"/>
      <c r="CI12" s="4"/>
      <c r="CJ12" s="101" t="s">
        <v>4</v>
      </c>
    </row>
    <row r="13" spans="2:88" x14ac:dyDescent="0.3"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  <c r="CD13" s="2"/>
      <c r="CE13" s="3"/>
      <c r="CF13" s="3"/>
      <c r="CG13" s="3"/>
      <c r="CH13" s="3"/>
      <c r="CI13" s="3"/>
      <c r="CJ13" s="5"/>
    </row>
    <row r="14" spans="2:88" s="43" customFormat="1" x14ac:dyDescent="0.3">
      <c r="B14" s="70"/>
      <c r="C14" s="11"/>
      <c r="D14" s="10" t="s">
        <v>61</v>
      </c>
      <c r="E14" s="11"/>
      <c r="F14" s="11"/>
      <c r="G14" s="44"/>
      <c r="H14" s="91">
        <v>69221.09</v>
      </c>
      <c r="J14" s="70"/>
      <c r="K14" s="11"/>
      <c r="L14" s="10" t="s">
        <v>61</v>
      </c>
      <c r="M14" s="11"/>
      <c r="N14" s="11"/>
      <c r="O14" s="44"/>
      <c r="P14" s="91">
        <v>803514.28</v>
      </c>
      <c r="R14" s="70"/>
      <c r="S14" s="11"/>
      <c r="T14" s="10" t="s">
        <v>61</v>
      </c>
      <c r="U14" s="11"/>
      <c r="V14" s="11"/>
      <c r="W14" s="44"/>
      <c r="X14" s="91">
        <v>1451.45</v>
      </c>
      <c r="Z14" s="70"/>
      <c r="AA14" s="11"/>
      <c r="AB14" s="10" t="s">
        <v>61</v>
      </c>
      <c r="AC14" s="11"/>
      <c r="AD14" s="11"/>
      <c r="AE14" s="44"/>
      <c r="AF14" s="91">
        <v>1164.3499999999999</v>
      </c>
      <c r="AH14" s="70"/>
      <c r="AI14" s="11"/>
      <c r="AJ14" s="10" t="s">
        <v>61</v>
      </c>
      <c r="AK14" s="11"/>
      <c r="AL14" s="11"/>
      <c r="AM14" s="44"/>
      <c r="AN14" s="91">
        <v>106624.1</v>
      </c>
      <c r="AP14" s="70"/>
      <c r="AQ14" s="11"/>
      <c r="AR14" s="10" t="s">
        <v>61</v>
      </c>
      <c r="AS14" s="11"/>
      <c r="AT14" s="11"/>
      <c r="AU14" s="44"/>
      <c r="AV14" s="91">
        <v>35058.06</v>
      </c>
      <c r="AX14" s="70"/>
      <c r="AY14" s="11"/>
      <c r="AZ14" s="10" t="s">
        <v>61</v>
      </c>
      <c r="BA14" s="11"/>
      <c r="BB14" s="11"/>
      <c r="BC14" s="44"/>
      <c r="BD14" s="91">
        <v>91097.8</v>
      </c>
      <c r="BF14" s="70"/>
      <c r="BG14" s="11"/>
      <c r="BH14" s="10" t="s">
        <v>61</v>
      </c>
      <c r="BI14" s="11"/>
      <c r="BJ14" s="11"/>
      <c r="BK14" s="44"/>
      <c r="BL14" s="91">
        <v>2412225.54</v>
      </c>
      <c r="BN14" s="70"/>
      <c r="BO14" s="11"/>
      <c r="BP14" s="10" t="s">
        <v>61</v>
      </c>
      <c r="BQ14" s="11"/>
      <c r="BR14" s="11"/>
      <c r="BS14" s="44"/>
      <c r="BT14" s="91">
        <v>244642.71</v>
      </c>
      <c r="BV14" s="70"/>
      <c r="BW14" s="11"/>
      <c r="BX14" s="10" t="s">
        <v>61</v>
      </c>
      <c r="BY14" s="11"/>
      <c r="BZ14" s="11"/>
      <c r="CA14" s="44"/>
      <c r="CB14" s="91">
        <v>1446363.09</v>
      </c>
      <c r="CD14" s="70"/>
      <c r="CE14" s="11"/>
      <c r="CF14" s="10" t="s">
        <v>61</v>
      </c>
      <c r="CG14" s="11"/>
      <c r="CH14" s="11"/>
      <c r="CI14" s="44"/>
      <c r="CJ14" s="91">
        <v>150724.38</v>
      </c>
    </row>
    <row r="15" spans="2:88" x14ac:dyDescent="0.3"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  <c r="CD15" s="2"/>
      <c r="CE15" s="3"/>
      <c r="CF15" s="6"/>
      <c r="CG15" s="3"/>
      <c r="CH15" s="3"/>
      <c r="CI15" s="7"/>
      <c r="CJ15" s="8"/>
    </row>
    <row r="16" spans="2:88" x14ac:dyDescent="0.3"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SUM(O17:O20)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SUM(W17:W18)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SUM(AE17:AE20)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SUM(AM17:AM20)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SUM(BC17:BC19)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SUM(BK17:BK18)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SUM(BS17:BS20)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SUM(CA17:CA20)</f>
        <v>0</v>
      </c>
      <c r="CD16" s="9" t="s">
        <v>5</v>
      </c>
      <c r="CE16" s="10" t="s">
        <v>6</v>
      </c>
      <c r="CF16" s="11"/>
      <c r="CG16" s="11"/>
      <c r="CH16" s="11"/>
      <c r="CI16" s="11"/>
      <c r="CJ16" s="12">
        <f>SUM(CI17:CI20)</f>
        <v>0</v>
      </c>
    </row>
    <row r="17" spans="2:88" x14ac:dyDescent="0.3">
      <c r="B17" s="13"/>
      <c r="C17" s="14"/>
      <c r="D17" s="14"/>
      <c r="E17" s="15"/>
      <c r="F17" s="15"/>
      <c r="G17" s="16"/>
      <c r="H17" s="17"/>
      <c r="J17" s="13"/>
      <c r="K17" s="18"/>
      <c r="L17" s="18"/>
      <c r="M17" s="19"/>
      <c r="N17" s="19"/>
      <c r="O17" s="20"/>
      <c r="P17" s="17"/>
      <c r="R17" s="13"/>
      <c r="S17" s="18"/>
      <c r="T17" s="18"/>
      <c r="U17" s="19"/>
      <c r="V17" s="19"/>
      <c r="W17" s="20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4"/>
      <c r="AR17" s="14"/>
      <c r="AS17" s="15"/>
      <c r="AT17" s="15"/>
      <c r="AU17" s="16"/>
      <c r="AV17" s="17"/>
      <c r="AX17" s="13"/>
      <c r="AY17" s="14"/>
      <c r="AZ17" s="14"/>
      <c r="BA17" s="15"/>
      <c r="BB17" s="15"/>
      <c r="BC17" s="16"/>
      <c r="BD17" s="17"/>
      <c r="BF17" s="13"/>
      <c r="BG17" s="18"/>
      <c r="BH17" s="18"/>
      <c r="BI17" s="19"/>
      <c r="BJ17" s="19"/>
      <c r="BK17" s="20"/>
      <c r="BL17" s="17"/>
      <c r="BN17" s="13"/>
      <c r="BO17" s="14"/>
      <c r="BP17" s="14"/>
      <c r="BQ17" s="15"/>
      <c r="BR17" s="15"/>
      <c r="BS17" s="16"/>
      <c r="BT17" s="17"/>
      <c r="BV17" s="13"/>
      <c r="BW17" s="14"/>
      <c r="BX17" s="14"/>
      <c r="BY17" s="15"/>
      <c r="BZ17" s="15"/>
      <c r="CA17" s="16"/>
      <c r="CB17" s="17"/>
      <c r="CD17" s="13"/>
      <c r="CE17" s="14"/>
      <c r="CF17" s="14"/>
      <c r="CG17" s="15"/>
      <c r="CH17" s="15"/>
      <c r="CI17" s="16"/>
      <c r="CJ17" s="17"/>
    </row>
    <row r="18" spans="2:88" x14ac:dyDescent="0.3">
      <c r="B18" s="13"/>
      <c r="C18" s="15"/>
      <c r="D18" s="14"/>
      <c r="E18" s="15"/>
      <c r="F18" s="15"/>
      <c r="G18" s="21"/>
      <c r="H18" s="17"/>
      <c r="J18" s="13"/>
      <c r="K18" s="19"/>
      <c r="L18" s="18"/>
      <c r="M18" s="19"/>
      <c r="N18" s="19"/>
      <c r="O18" s="22"/>
      <c r="P18" s="17"/>
      <c r="R18" s="13"/>
      <c r="S18" s="19"/>
      <c r="T18" s="18"/>
      <c r="U18" s="19"/>
      <c r="V18" s="19"/>
      <c r="W18" s="22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5"/>
      <c r="AR18" s="14"/>
      <c r="AS18" s="15"/>
      <c r="AT18" s="15"/>
      <c r="AU18" s="21"/>
      <c r="AV18" s="17"/>
      <c r="AX18" s="13"/>
      <c r="AY18" s="15"/>
      <c r="AZ18" s="14"/>
      <c r="BA18" s="15"/>
      <c r="BB18" s="15"/>
      <c r="BC18" s="21"/>
      <c r="BD18" s="17"/>
      <c r="BF18" s="13"/>
      <c r="BG18" s="19"/>
      <c r="BH18" s="18"/>
      <c r="BI18" s="19"/>
      <c r="BJ18" s="19"/>
      <c r="BK18" s="22"/>
      <c r="BL18" s="17"/>
      <c r="BN18" s="13"/>
      <c r="BO18" s="15"/>
      <c r="BP18" s="14"/>
      <c r="BQ18" s="15"/>
      <c r="BR18" s="15"/>
      <c r="BS18" s="21"/>
      <c r="BT18" s="17"/>
      <c r="BV18" s="13"/>
      <c r="BW18" s="15"/>
      <c r="BX18" s="14"/>
      <c r="BY18" s="15"/>
      <c r="BZ18" s="15"/>
      <c r="CA18" s="21"/>
      <c r="CB18" s="17"/>
      <c r="CD18" s="13"/>
      <c r="CE18" s="15"/>
      <c r="CF18" s="14"/>
      <c r="CG18" s="15"/>
      <c r="CH18" s="15"/>
      <c r="CI18" s="21"/>
      <c r="CJ18" s="17"/>
    </row>
    <row r="19" spans="2:88" x14ac:dyDescent="0.3">
      <c r="B19" s="13"/>
      <c r="C19" s="15"/>
      <c r="D19" s="14"/>
      <c r="E19" s="15"/>
      <c r="F19" s="15"/>
      <c r="G19" s="16"/>
      <c r="H19" s="17"/>
      <c r="J19" s="13"/>
      <c r="K19" s="19"/>
      <c r="L19" s="18"/>
      <c r="M19" s="19"/>
      <c r="N19" s="19"/>
      <c r="O19" s="20"/>
      <c r="P19" s="17"/>
      <c r="R19" s="13"/>
      <c r="S19" s="15"/>
      <c r="T19" s="15"/>
      <c r="U19" s="15"/>
      <c r="V19" s="25"/>
      <c r="W19" s="16"/>
      <c r="X19" s="17"/>
      <c r="Z19" s="13"/>
      <c r="AA19" s="15"/>
      <c r="AB19" s="14"/>
      <c r="AC19" s="15"/>
      <c r="AD19" s="15"/>
      <c r="AE19" s="16"/>
      <c r="AF19" s="17"/>
      <c r="AH19" s="13"/>
      <c r="AI19" s="15"/>
      <c r="AJ19" s="14"/>
      <c r="AK19" s="15"/>
      <c r="AL19" s="15"/>
      <c r="AM19" s="16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5"/>
      <c r="BA19" s="15"/>
      <c r="BB19" s="15"/>
      <c r="BC19" s="23"/>
      <c r="BD19" s="17"/>
      <c r="BF19" s="13"/>
      <c r="BG19" s="15"/>
      <c r="BH19" s="15"/>
      <c r="BI19" s="15"/>
      <c r="BJ19" s="25"/>
      <c r="BK19" s="16"/>
      <c r="BL19" s="17"/>
      <c r="BN19" s="13"/>
      <c r="BO19" s="15"/>
      <c r="BP19" s="14"/>
      <c r="BQ19" s="15"/>
      <c r="BR19" s="15"/>
      <c r="BS19" s="16"/>
      <c r="BT19" s="17"/>
      <c r="BV19" s="13"/>
      <c r="BW19" s="15"/>
      <c r="BX19" s="14"/>
      <c r="BY19" s="15"/>
      <c r="BZ19" s="15"/>
      <c r="CA19" s="16"/>
      <c r="CB19" s="17"/>
      <c r="CD19" s="13"/>
      <c r="CE19" s="15"/>
      <c r="CF19" s="14"/>
      <c r="CG19" s="15"/>
      <c r="CH19" s="15"/>
      <c r="CI19" s="16"/>
      <c r="CJ19" s="17"/>
    </row>
    <row r="20" spans="2:88" x14ac:dyDescent="0.3">
      <c r="B20" s="13"/>
      <c r="C20" s="15"/>
      <c r="D20" s="15"/>
      <c r="E20" s="15"/>
      <c r="F20" s="15"/>
      <c r="G20" s="23"/>
      <c r="H20" s="17"/>
      <c r="J20" s="13"/>
      <c r="K20" s="19"/>
      <c r="L20" s="19"/>
      <c r="M20" s="19"/>
      <c r="N20" s="19"/>
      <c r="O20" s="24"/>
      <c r="P20" s="17"/>
      <c r="R20" s="13" t="s">
        <v>5</v>
      </c>
      <c r="S20" s="10" t="s">
        <v>7</v>
      </c>
      <c r="T20" s="26"/>
      <c r="U20" s="26"/>
      <c r="V20" s="26"/>
      <c r="W20" s="27"/>
      <c r="X20" s="28">
        <f>W21</f>
        <v>0</v>
      </c>
      <c r="Z20" s="13"/>
      <c r="AA20" s="15"/>
      <c r="AB20" s="15"/>
      <c r="AC20" s="15"/>
      <c r="AD20" s="15"/>
      <c r="AE20" s="23"/>
      <c r="AF20" s="17"/>
      <c r="AH20" s="13"/>
      <c r="AI20" s="15"/>
      <c r="AJ20" s="15"/>
      <c r="AK20" s="15"/>
      <c r="AL20" s="15"/>
      <c r="AM20" s="23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v>0</v>
      </c>
      <c r="AX20" s="13"/>
      <c r="AY20" s="15"/>
      <c r="AZ20" s="15"/>
      <c r="BA20" s="15"/>
      <c r="BB20" s="25"/>
      <c r="BC20" s="16"/>
      <c r="BD20" s="17"/>
      <c r="BF20" s="13" t="s">
        <v>5</v>
      </c>
      <c r="BG20" s="10" t="s">
        <v>7</v>
      </c>
      <c r="BH20" s="26"/>
      <c r="BI20" s="26"/>
      <c r="BJ20" s="26"/>
      <c r="BK20" s="27"/>
      <c r="BL20" s="28">
        <f>BK21</f>
        <v>0</v>
      </c>
      <c r="BN20" s="13"/>
      <c r="BO20" s="15"/>
      <c r="BP20" s="15"/>
      <c r="BQ20" s="15"/>
      <c r="BR20" s="15"/>
      <c r="BS20" s="23"/>
      <c r="BT20" s="17"/>
      <c r="BV20" s="13"/>
      <c r="BW20" s="15"/>
      <c r="BX20" s="15"/>
      <c r="BY20" s="15"/>
      <c r="BZ20" s="15"/>
      <c r="CA20" s="23"/>
      <c r="CB20" s="17"/>
      <c r="CD20" s="13"/>
      <c r="CE20" s="15"/>
      <c r="CF20" s="15"/>
      <c r="CG20" s="15"/>
      <c r="CH20" s="15"/>
      <c r="CI20" s="23"/>
      <c r="CJ20" s="17"/>
    </row>
    <row r="21" spans="2:88" x14ac:dyDescent="0.3">
      <c r="B21" s="13"/>
      <c r="C21" s="15"/>
      <c r="D21" s="15"/>
      <c r="E21" s="15"/>
      <c r="F21" s="25"/>
      <c r="G21" s="16"/>
      <c r="H21" s="17"/>
      <c r="J21" s="13"/>
      <c r="K21" s="15"/>
      <c r="L21" s="15"/>
      <c r="M21" s="15"/>
      <c r="N21" s="25"/>
      <c r="O21" s="16"/>
      <c r="P21" s="17"/>
      <c r="R21" s="13"/>
      <c r="S21" s="65"/>
      <c r="T21" s="26"/>
      <c r="U21" s="26"/>
      <c r="V21" s="26"/>
      <c r="W21" s="27"/>
      <c r="X21" s="28"/>
      <c r="Z21" s="13"/>
      <c r="AA21" s="15"/>
      <c r="AB21" s="15"/>
      <c r="AC21" s="15"/>
      <c r="AD21" s="25"/>
      <c r="AE21" s="16"/>
      <c r="AF21" s="17"/>
      <c r="AH21" s="13"/>
      <c r="AI21" s="15"/>
      <c r="AJ21" s="15"/>
      <c r="AK21" s="15"/>
      <c r="AL21" s="25"/>
      <c r="AM21" s="16"/>
      <c r="AN21" s="17"/>
      <c r="AP21" s="13"/>
      <c r="AQ21" s="10"/>
      <c r="AR21" s="26"/>
      <c r="AS21" s="26"/>
      <c r="AT21" s="26"/>
      <c r="AU21" s="27"/>
      <c r="AV21" s="28"/>
      <c r="AX21" s="13" t="s">
        <v>5</v>
      </c>
      <c r="AY21" s="10" t="s">
        <v>7</v>
      </c>
      <c r="AZ21" s="26"/>
      <c r="BA21" s="26"/>
      <c r="BB21" s="26"/>
      <c r="BC21" s="27"/>
      <c r="BD21" s="28">
        <v>0</v>
      </c>
      <c r="BF21" s="13"/>
      <c r="BG21" s="65"/>
      <c r="BH21" s="26"/>
      <c r="BI21" s="26"/>
      <c r="BJ21" s="26"/>
      <c r="BK21" s="27"/>
      <c r="BL21" s="28"/>
      <c r="BN21" s="13"/>
      <c r="BO21" s="15"/>
      <c r="BP21" s="15"/>
      <c r="BQ21" s="15"/>
      <c r="BR21" s="25"/>
      <c r="BS21" s="16"/>
      <c r="BT21" s="17"/>
      <c r="BV21" s="13"/>
      <c r="BW21" s="15"/>
      <c r="BX21" s="15"/>
      <c r="BY21" s="15"/>
      <c r="BZ21" s="25"/>
      <c r="CA21" s="16"/>
      <c r="CB21" s="17"/>
      <c r="CD21" s="13"/>
      <c r="CE21" s="15"/>
      <c r="CF21" s="15"/>
      <c r="CG21" s="15"/>
      <c r="CH21" s="25"/>
      <c r="CI21" s="16"/>
      <c r="CJ21" s="17"/>
    </row>
    <row r="22" spans="2:88" x14ac:dyDescent="0.3"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5</v>
      </c>
      <c r="K22" s="10" t="s">
        <v>7</v>
      </c>
      <c r="L22" s="26"/>
      <c r="M22" s="26"/>
      <c r="N22" s="26"/>
      <c r="O22" s="27"/>
      <c r="P22" s="28">
        <v>0</v>
      </c>
      <c r="R22" s="13"/>
      <c r="S22" s="30"/>
      <c r="T22" s="31"/>
      <c r="U22" s="31"/>
      <c r="V22" s="31"/>
      <c r="W22" s="32"/>
      <c r="X22" s="33"/>
      <c r="Z22" s="13" t="s">
        <v>5</v>
      </c>
      <c r="AA22" s="10" t="s">
        <v>7</v>
      </c>
      <c r="AB22" s="26"/>
      <c r="AC22" s="26"/>
      <c r="AD22" s="26"/>
      <c r="AE22" s="27"/>
      <c r="AF22" s="28">
        <v>0</v>
      </c>
      <c r="AH22" s="29" t="s">
        <v>5</v>
      </c>
      <c r="AI22" s="10" t="s">
        <v>7</v>
      </c>
      <c r="AJ22" s="26"/>
      <c r="AK22" s="26"/>
      <c r="AL22" s="26"/>
      <c r="AM22" s="27"/>
      <c r="AN22" s="28">
        <v>0</v>
      </c>
      <c r="AP22" s="13"/>
      <c r="AQ22" s="30"/>
      <c r="AR22" s="31"/>
      <c r="AS22" s="31"/>
      <c r="AT22" s="31"/>
      <c r="AU22" s="32"/>
      <c r="AV22" s="33"/>
      <c r="AX22" s="13"/>
      <c r="AY22" s="10"/>
      <c r="AZ22" s="26"/>
      <c r="BA22" s="26"/>
      <c r="BB22" s="26"/>
      <c r="BC22" s="27"/>
      <c r="BD22" s="28"/>
      <c r="BF22" s="13"/>
      <c r="BG22" s="30"/>
      <c r="BH22" s="31"/>
      <c r="BI22" s="31"/>
      <c r="BJ22" s="31"/>
      <c r="BK22" s="32"/>
      <c r="BL22" s="33"/>
      <c r="BN22" s="13" t="s">
        <v>5</v>
      </c>
      <c r="BO22" s="10" t="s">
        <v>7</v>
      </c>
      <c r="BP22" s="26"/>
      <c r="BQ22" s="26"/>
      <c r="BR22" s="26"/>
      <c r="BS22" s="27"/>
      <c r="BT22" s="28">
        <v>0</v>
      </c>
      <c r="BV22" s="13" t="s">
        <v>5</v>
      </c>
      <c r="BW22" s="10" t="s">
        <v>7</v>
      </c>
      <c r="BX22" s="26"/>
      <c r="BY22" s="26"/>
      <c r="BZ22" s="26"/>
      <c r="CA22" s="27"/>
      <c r="CB22" s="28">
        <v>0</v>
      </c>
      <c r="CD22" s="13" t="s">
        <v>5</v>
      </c>
      <c r="CE22" s="10" t="s">
        <v>7</v>
      </c>
      <c r="CF22" s="26"/>
      <c r="CG22" s="26"/>
      <c r="CH22" s="26"/>
      <c r="CI22" s="27"/>
      <c r="CJ22" s="28">
        <v>0</v>
      </c>
    </row>
    <row r="23" spans="2:88" x14ac:dyDescent="0.3">
      <c r="B23" s="13"/>
      <c r="C23" s="10"/>
      <c r="D23" s="26"/>
      <c r="E23" s="26"/>
      <c r="F23" s="26"/>
      <c r="G23" s="27"/>
      <c r="H23" s="28"/>
      <c r="J23" s="13"/>
      <c r="K23" s="10"/>
      <c r="L23" s="26"/>
      <c r="M23" s="26"/>
      <c r="N23" s="26"/>
      <c r="O23" s="27"/>
      <c r="P23" s="28"/>
      <c r="R23" s="13" t="s">
        <v>8</v>
      </c>
      <c r="S23" s="34" t="s">
        <v>9</v>
      </c>
      <c r="T23" s="26"/>
      <c r="U23" s="26"/>
      <c r="V23" s="35"/>
      <c r="W23" s="36"/>
      <c r="X23" s="12">
        <f>W24+W25+W26+W27+W28</f>
        <v>0</v>
      </c>
      <c r="AF23" s="28"/>
      <c r="AH23" s="13"/>
      <c r="AI23" s="10"/>
      <c r="AJ23" s="26"/>
      <c r="AK23" s="26"/>
      <c r="AL23" s="26"/>
      <c r="AM23" s="27"/>
      <c r="AN23" s="28"/>
      <c r="AP23" s="13" t="s">
        <v>8</v>
      </c>
      <c r="AQ23" s="34" t="s">
        <v>9</v>
      </c>
      <c r="AR23" s="26"/>
      <c r="AS23" s="26"/>
      <c r="AT23" s="35"/>
      <c r="AU23" s="36"/>
      <c r="AV23" s="12">
        <f>SUM(AU24:AU25)</f>
        <v>0</v>
      </c>
      <c r="AX23" s="13"/>
      <c r="AY23" s="30"/>
      <c r="AZ23" s="31"/>
      <c r="BA23" s="31"/>
      <c r="BB23" s="31"/>
      <c r="BC23" s="32"/>
      <c r="BD23" s="33"/>
      <c r="BF23" s="13" t="s">
        <v>8</v>
      </c>
      <c r="BG23" s="34" t="s">
        <v>9</v>
      </c>
      <c r="BH23" s="26"/>
      <c r="BI23" s="26"/>
      <c r="BJ23" s="35"/>
      <c r="BK23" s="36"/>
      <c r="BL23" s="12">
        <f>BK24+BK25+BK26+BK27+BK28</f>
        <v>11196.59</v>
      </c>
      <c r="BT23" s="28"/>
      <c r="CB23" s="28"/>
      <c r="CJ23" s="28"/>
    </row>
    <row r="24" spans="2:88" x14ac:dyDescent="0.3">
      <c r="B24" s="13"/>
      <c r="C24" s="30"/>
      <c r="D24" s="31"/>
      <c r="E24" s="31"/>
      <c r="F24" s="31"/>
      <c r="G24" s="32"/>
      <c r="H24" s="33"/>
      <c r="J24" s="13"/>
      <c r="K24" s="30"/>
      <c r="L24" s="31"/>
      <c r="M24" s="31"/>
      <c r="N24" s="31"/>
      <c r="O24" s="32"/>
      <c r="P24" s="33"/>
      <c r="R24" s="13"/>
      <c r="S24" s="37"/>
      <c r="T24" s="66"/>
      <c r="U24" s="38"/>
      <c r="V24" s="38"/>
      <c r="W24" s="39"/>
      <c r="X24" s="33"/>
      <c r="Z24" s="13"/>
      <c r="AA24" s="30"/>
      <c r="AB24" s="31"/>
      <c r="AC24" s="31"/>
      <c r="AD24" s="31"/>
      <c r="AE24" s="32"/>
      <c r="AF24" s="33"/>
      <c r="AH24" s="13"/>
      <c r="AI24" s="30"/>
      <c r="AJ24" s="31"/>
      <c r="AK24" s="31"/>
      <c r="AL24" s="31"/>
      <c r="AM24" s="32"/>
      <c r="AN24" s="33"/>
      <c r="AP24" s="13"/>
      <c r="AQ24" s="37"/>
      <c r="AR24" s="66"/>
      <c r="AS24" s="38"/>
      <c r="AT24" s="38"/>
      <c r="AU24" s="39"/>
      <c r="AV24" s="33"/>
      <c r="AX24" s="13" t="s">
        <v>8</v>
      </c>
      <c r="AY24" s="34" t="s">
        <v>9</v>
      </c>
      <c r="AZ24" s="26"/>
      <c r="BA24" s="26"/>
      <c r="BB24" s="35"/>
      <c r="BC24" s="36"/>
      <c r="BD24" s="12">
        <f>SUM(BC25:BC26)</f>
        <v>0</v>
      </c>
      <c r="BF24" s="13" t="s">
        <v>59</v>
      </c>
      <c r="BG24" s="37">
        <v>45336</v>
      </c>
      <c r="BH24" s="66" t="s">
        <v>51</v>
      </c>
      <c r="BI24" s="38" t="s">
        <v>58</v>
      </c>
      <c r="BJ24" s="38" t="s">
        <v>26</v>
      </c>
      <c r="BK24" s="39">
        <v>1175</v>
      </c>
      <c r="BL24" s="33"/>
      <c r="BN24" s="13"/>
      <c r="BO24" s="30"/>
      <c r="BP24" s="31"/>
      <c r="BQ24" s="31"/>
      <c r="BR24" s="31"/>
      <c r="BS24" s="32"/>
      <c r="BT24" s="33"/>
      <c r="BV24" s="13"/>
      <c r="BW24" s="30"/>
      <c r="BX24" s="31"/>
      <c r="BY24" s="31"/>
      <c r="BZ24" s="31"/>
      <c r="CA24" s="32"/>
      <c r="CB24" s="33"/>
      <c r="CD24" s="13"/>
      <c r="CE24" s="30"/>
      <c r="CF24" s="31"/>
      <c r="CG24" s="31"/>
      <c r="CH24" s="31"/>
      <c r="CI24" s="32"/>
      <c r="CJ24" s="33"/>
    </row>
    <row r="25" spans="2:88" x14ac:dyDescent="0.3"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 t="s">
        <v>8</v>
      </c>
      <c r="K25" s="34" t="s">
        <v>9</v>
      </c>
      <c r="L25" s="26"/>
      <c r="M25" s="26"/>
      <c r="N25" s="35"/>
      <c r="O25" s="36"/>
      <c r="P25" s="12">
        <f>SUM(O26:O30)</f>
        <v>0</v>
      </c>
      <c r="R25" s="13"/>
      <c r="S25" s="37"/>
      <c r="T25" s="72"/>
      <c r="U25" s="38"/>
      <c r="V25" s="38"/>
      <c r="W25" s="39"/>
      <c r="X25" s="33"/>
      <c r="Z25" s="13" t="s">
        <v>8</v>
      </c>
      <c r="AA25" s="34" t="s">
        <v>9</v>
      </c>
      <c r="AB25" s="26"/>
      <c r="AC25" s="26"/>
      <c r="AD25" s="35"/>
      <c r="AE25" s="36"/>
      <c r="AF25" s="12">
        <f>SUM(AE26:AE28)</f>
        <v>0</v>
      </c>
      <c r="AH25" s="29" t="s">
        <v>8</v>
      </c>
      <c r="AI25" s="34" t="s">
        <v>9</v>
      </c>
      <c r="AJ25" s="26"/>
      <c r="AK25" s="26"/>
      <c r="AL25" s="35"/>
      <c r="AM25" s="36"/>
      <c r="AN25" s="12">
        <f>SUM(AM26:AM26)</f>
        <v>0</v>
      </c>
      <c r="AP25" s="13"/>
      <c r="AQ25" s="40"/>
      <c r="AR25" s="41"/>
      <c r="AS25" s="38"/>
      <c r="AT25" s="41"/>
      <c r="AU25" s="41"/>
      <c r="AV25" s="33"/>
      <c r="AX25" s="13"/>
      <c r="AY25" s="37"/>
      <c r="AZ25" s="66"/>
      <c r="BA25" s="38"/>
      <c r="BB25" s="38"/>
      <c r="BC25" s="39"/>
      <c r="BD25" s="33"/>
      <c r="BF25" s="13" t="s">
        <v>66</v>
      </c>
      <c r="BG25" s="37">
        <v>45382</v>
      </c>
      <c r="BH25" s="66" t="s">
        <v>67</v>
      </c>
      <c r="BI25" s="38" t="s">
        <v>68</v>
      </c>
      <c r="BJ25" s="38" t="s">
        <v>53</v>
      </c>
      <c r="BK25" s="39">
        <v>10021.59</v>
      </c>
      <c r="BL25" s="33"/>
      <c r="BN25" s="13" t="s">
        <v>8</v>
      </c>
      <c r="BO25" s="34" t="s">
        <v>9</v>
      </c>
      <c r="BP25" s="26"/>
      <c r="BQ25" s="26"/>
      <c r="BR25" s="35"/>
      <c r="BS25" s="36"/>
      <c r="BT25" s="12">
        <f>SUM(BS26:BS28)</f>
        <v>2500</v>
      </c>
      <c r="BV25" s="13" t="s">
        <v>8</v>
      </c>
      <c r="BW25" s="34" t="s">
        <v>9</v>
      </c>
      <c r="BX25" s="26"/>
      <c r="BY25" s="26"/>
      <c r="BZ25" s="35"/>
      <c r="CA25" s="36"/>
      <c r="CB25" s="12">
        <f>SUM(CA26:CA28)</f>
        <v>0</v>
      </c>
      <c r="CD25" s="13" t="s">
        <v>8</v>
      </c>
      <c r="CE25" s="34" t="s">
        <v>9</v>
      </c>
      <c r="CF25" s="26"/>
      <c r="CG25" s="26"/>
      <c r="CH25" s="35"/>
      <c r="CI25" s="36"/>
      <c r="CJ25" s="12">
        <f>SUM(CI26:CI28)</f>
        <v>0</v>
      </c>
    </row>
    <row r="26" spans="2:88" x14ac:dyDescent="0.3">
      <c r="B26" s="13"/>
      <c r="C26" s="37"/>
      <c r="D26" s="66"/>
      <c r="E26" s="38"/>
      <c r="F26" s="38"/>
      <c r="G26" s="39"/>
      <c r="H26" s="33"/>
      <c r="J26" s="13"/>
      <c r="K26" s="37"/>
      <c r="L26" s="72"/>
      <c r="M26" s="38"/>
      <c r="N26" s="38"/>
      <c r="O26" s="39"/>
      <c r="P26" s="33"/>
      <c r="R26" s="13"/>
      <c r="S26" s="37"/>
      <c r="T26" s="72"/>
      <c r="U26" s="38"/>
      <c r="V26" s="38"/>
      <c r="W26" s="39"/>
      <c r="X26" s="33"/>
      <c r="Z26" s="13"/>
      <c r="AA26" s="37"/>
      <c r="AB26" s="66"/>
      <c r="AC26" s="38"/>
      <c r="AD26" s="38"/>
      <c r="AE26" s="39"/>
      <c r="AF26" s="33"/>
      <c r="AH26" s="13"/>
      <c r="AI26" s="37"/>
      <c r="AJ26" s="38"/>
      <c r="AK26" s="38"/>
      <c r="AL26" s="38"/>
      <c r="AM26" s="39"/>
      <c r="AN26" s="33"/>
      <c r="AP26" s="13"/>
      <c r="AQ26" s="41"/>
      <c r="AR26" s="41"/>
      <c r="AS26" s="41"/>
      <c r="AT26" s="41"/>
      <c r="AU26" s="41"/>
      <c r="AV26" s="33"/>
      <c r="AX26" s="13"/>
      <c r="AY26" s="40"/>
      <c r="AZ26" s="41"/>
      <c r="BA26" s="38"/>
      <c r="BB26" s="41"/>
      <c r="BC26" s="41"/>
      <c r="BD26" s="33"/>
      <c r="BF26" s="13"/>
      <c r="BG26" s="37"/>
      <c r="BH26" s="66"/>
      <c r="BI26" s="38"/>
      <c r="BJ26" s="38"/>
      <c r="BK26" s="39"/>
      <c r="BL26" s="33"/>
      <c r="BN26" s="13" t="s">
        <v>63</v>
      </c>
      <c r="BO26" s="37">
        <v>44270</v>
      </c>
      <c r="BP26" s="66" t="s">
        <v>64</v>
      </c>
      <c r="BQ26" s="38" t="s">
        <v>25</v>
      </c>
      <c r="BR26" s="38" t="s">
        <v>26</v>
      </c>
      <c r="BS26" s="39">
        <v>2500</v>
      </c>
      <c r="BT26" s="33"/>
      <c r="BV26" s="13"/>
      <c r="BW26" s="37"/>
      <c r="BX26" s="66"/>
      <c r="BY26" s="38"/>
      <c r="BZ26" s="38"/>
      <c r="CA26" s="39"/>
      <c r="CB26" s="33"/>
      <c r="CD26" s="13"/>
      <c r="CE26" s="37"/>
      <c r="CF26" s="66"/>
      <c r="CG26" s="38"/>
      <c r="CH26" s="38"/>
      <c r="CI26" s="39"/>
      <c r="CJ26" s="33"/>
    </row>
    <row r="27" spans="2:88" x14ac:dyDescent="0.3">
      <c r="B27" s="13"/>
      <c r="C27" s="37"/>
      <c r="D27" s="66"/>
      <c r="E27" s="38"/>
      <c r="F27" s="38"/>
      <c r="G27" s="39"/>
      <c r="H27" s="33"/>
      <c r="J27" s="13"/>
      <c r="K27" s="37"/>
      <c r="L27" s="72"/>
      <c r="M27" s="38"/>
      <c r="N27" s="38"/>
      <c r="O27" s="39"/>
      <c r="P27" s="33"/>
      <c r="R27" s="13"/>
      <c r="S27" s="37"/>
      <c r="T27" s="72"/>
      <c r="U27" s="38"/>
      <c r="V27" s="38"/>
      <c r="W27" s="39"/>
      <c r="X27" s="33"/>
      <c r="Z27" s="13"/>
      <c r="AA27" s="37"/>
      <c r="AB27" s="66"/>
      <c r="AC27" s="38"/>
      <c r="AD27" s="38"/>
      <c r="AE27" s="39"/>
      <c r="AF27" s="33"/>
      <c r="AH27" s="13"/>
      <c r="AI27" s="36"/>
      <c r="AJ27" s="36"/>
      <c r="AK27" s="36"/>
      <c r="AL27" s="36"/>
      <c r="AM27" s="36"/>
      <c r="AN27" s="33"/>
      <c r="AP27" s="13"/>
      <c r="AQ27" s="36"/>
      <c r="AR27" s="36"/>
      <c r="AS27" s="36"/>
      <c r="AT27" s="36"/>
      <c r="AU27" s="36"/>
      <c r="AV27" s="33"/>
      <c r="AX27" s="13"/>
      <c r="AY27" s="41"/>
      <c r="AZ27" s="41"/>
      <c r="BA27" s="41"/>
      <c r="BB27" s="41"/>
      <c r="BC27" s="41"/>
      <c r="BD27" s="33"/>
      <c r="BF27" s="13"/>
      <c r="BG27" s="37"/>
      <c r="BH27" s="72"/>
      <c r="BI27" s="38"/>
      <c r="BJ27" s="38"/>
      <c r="BK27" s="39"/>
      <c r="BL27" s="33"/>
      <c r="BN27" s="13"/>
      <c r="BO27" s="37"/>
      <c r="BP27" s="66"/>
      <c r="BQ27" s="38"/>
      <c r="BR27" s="38"/>
      <c r="BS27" s="39"/>
      <c r="BT27" s="33"/>
      <c r="BV27" s="13"/>
      <c r="BW27" s="37"/>
      <c r="BX27" s="66"/>
      <c r="BY27" s="38"/>
      <c r="BZ27" s="38"/>
      <c r="CA27" s="39"/>
      <c r="CB27" s="33"/>
      <c r="CD27" s="13"/>
      <c r="CE27" s="37"/>
      <c r="CF27" s="66"/>
      <c r="CG27" s="38"/>
      <c r="CH27" s="38"/>
      <c r="CI27" s="39"/>
      <c r="CJ27" s="33"/>
    </row>
    <row r="28" spans="2:88" x14ac:dyDescent="0.3"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3"/>
      <c r="K28" s="37"/>
      <c r="L28" s="72"/>
      <c r="M28" s="38"/>
      <c r="N28" s="38"/>
      <c r="O28" s="39"/>
      <c r="P28" s="33"/>
      <c r="R28" s="67"/>
      <c r="S28" s="37"/>
      <c r="T28" s="66"/>
      <c r="U28" s="38"/>
      <c r="V28" s="38"/>
      <c r="W28" s="39"/>
      <c r="X28" s="33"/>
      <c r="Z28" s="13"/>
      <c r="AA28" s="37"/>
      <c r="AB28" s="66"/>
      <c r="AC28" s="38"/>
      <c r="AD28" s="38"/>
      <c r="AE28" s="39"/>
      <c r="AF28" s="33"/>
      <c r="AH28" s="29" t="s">
        <v>8</v>
      </c>
      <c r="AI28" s="10" t="s">
        <v>10</v>
      </c>
      <c r="AJ28" s="11"/>
      <c r="AK28" s="11"/>
      <c r="AL28" s="44"/>
      <c r="AM28" s="11"/>
      <c r="AN28" s="12">
        <f>SUM(AM29:AM31)</f>
        <v>0</v>
      </c>
      <c r="AP28" s="13" t="s">
        <v>8</v>
      </c>
      <c r="AQ28" s="10" t="s">
        <v>10</v>
      </c>
      <c r="AR28" s="11"/>
      <c r="AS28" s="11"/>
      <c r="AT28" s="44"/>
      <c r="AU28" s="11"/>
      <c r="AV28" s="12">
        <f>SUM(AU29:AU30)</f>
        <v>0</v>
      </c>
      <c r="AX28" s="13"/>
      <c r="AY28" s="36"/>
      <c r="AZ28" s="36"/>
      <c r="BA28" s="36"/>
      <c r="BB28" s="36"/>
      <c r="BC28" s="36"/>
      <c r="BD28" s="33"/>
      <c r="BF28" s="67"/>
      <c r="BG28" s="37"/>
      <c r="BH28" s="66"/>
      <c r="BI28" s="38"/>
      <c r="BJ28" s="38"/>
      <c r="BK28" s="39"/>
      <c r="BL28" s="33"/>
      <c r="BN28" s="13"/>
      <c r="BO28" s="37"/>
      <c r="BP28" s="66"/>
      <c r="BQ28" s="38"/>
      <c r="BR28" s="38"/>
      <c r="BS28" s="39"/>
      <c r="BT28" s="33"/>
      <c r="BV28" s="13"/>
      <c r="BW28" s="37"/>
      <c r="BX28" s="66"/>
      <c r="BY28" s="38"/>
      <c r="BZ28" s="38"/>
      <c r="CA28" s="39"/>
      <c r="CB28" s="33"/>
      <c r="CD28" s="13"/>
      <c r="CE28" s="37"/>
      <c r="CF28" s="66"/>
      <c r="CG28" s="38"/>
      <c r="CH28" s="38"/>
      <c r="CI28" s="39"/>
      <c r="CJ28" s="33"/>
    </row>
    <row r="29" spans="2:88" x14ac:dyDescent="0.3">
      <c r="B29" s="45"/>
      <c r="C29" s="46"/>
      <c r="D29" s="47"/>
      <c r="E29" s="48"/>
      <c r="F29" s="49"/>
      <c r="G29" s="49"/>
      <c r="H29" s="33"/>
      <c r="J29" s="13"/>
      <c r="K29" s="37"/>
      <c r="L29" s="72"/>
      <c r="M29" s="38"/>
      <c r="N29" s="38"/>
      <c r="O29" s="39"/>
      <c r="P29" s="33"/>
      <c r="R29" s="67" t="s">
        <v>8</v>
      </c>
      <c r="S29" s="10" t="s">
        <v>10</v>
      </c>
      <c r="T29" s="11"/>
      <c r="U29" s="11"/>
      <c r="V29" s="44"/>
      <c r="W29" s="11"/>
      <c r="X29" s="12">
        <v>0</v>
      </c>
      <c r="Z29" s="13"/>
      <c r="AA29" s="37"/>
      <c r="AB29" s="66"/>
      <c r="AC29" s="38"/>
      <c r="AD29" s="38"/>
      <c r="AE29" s="39"/>
      <c r="AF29" s="33"/>
      <c r="AH29" s="45"/>
      <c r="AI29" s="46"/>
      <c r="AJ29" s="47"/>
      <c r="AK29" s="48"/>
      <c r="AL29" s="49"/>
      <c r="AM29" s="49"/>
      <c r="AN29" s="33"/>
      <c r="AP29" s="45"/>
      <c r="AQ29" s="50"/>
      <c r="AR29" s="53"/>
      <c r="AS29" s="52"/>
      <c r="AT29" s="49"/>
      <c r="AU29" s="49"/>
      <c r="AV29" s="33"/>
      <c r="AX29" s="13" t="s">
        <v>8</v>
      </c>
      <c r="AY29" s="10" t="s">
        <v>10</v>
      </c>
      <c r="AZ29" s="11"/>
      <c r="BA29" s="11"/>
      <c r="BB29" s="44"/>
      <c r="BC29" s="11"/>
      <c r="BD29" s="12">
        <f>SUM(BC30:BC31)</f>
        <v>0</v>
      </c>
      <c r="BF29" s="67" t="s">
        <v>8</v>
      </c>
      <c r="BG29" s="10" t="s">
        <v>10</v>
      </c>
      <c r="BH29" s="11"/>
      <c r="BI29" s="11"/>
      <c r="BJ29" s="44"/>
      <c r="BK29" s="11"/>
      <c r="BL29" s="12">
        <v>0</v>
      </c>
      <c r="BN29" s="13"/>
      <c r="BO29" s="37"/>
      <c r="BP29" s="66"/>
      <c r="BQ29" s="38"/>
      <c r="BR29" s="38"/>
      <c r="BS29" s="39"/>
      <c r="BT29" s="33"/>
      <c r="BV29" s="13"/>
      <c r="BW29" s="37"/>
      <c r="BX29" s="66"/>
      <c r="BY29" s="38"/>
      <c r="BZ29" s="38"/>
      <c r="CA29" s="39"/>
      <c r="CB29" s="33"/>
      <c r="CD29" s="13"/>
      <c r="CE29" s="37"/>
      <c r="CF29" s="66"/>
      <c r="CG29" s="38"/>
      <c r="CH29" s="38"/>
      <c r="CI29" s="39"/>
      <c r="CJ29" s="33"/>
    </row>
    <row r="30" spans="2:88" x14ac:dyDescent="0.3">
      <c r="B30" s="45"/>
      <c r="C30" s="50"/>
      <c r="D30" s="51"/>
      <c r="E30" s="52"/>
      <c r="F30" s="49"/>
      <c r="G30" s="49"/>
      <c r="H30" s="33"/>
      <c r="J30" s="13"/>
      <c r="K30" s="37"/>
      <c r="L30" s="66"/>
      <c r="M30" s="38"/>
      <c r="N30" s="38"/>
      <c r="O30" s="39"/>
      <c r="P30" s="12">
        <f>SUM(O34:O34)</f>
        <v>0</v>
      </c>
      <c r="R30" s="68"/>
      <c r="X30" s="33"/>
      <c r="Z30" s="13" t="s">
        <v>8</v>
      </c>
      <c r="AA30" s="10" t="s">
        <v>10</v>
      </c>
      <c r="AB30" s="11"/>
      <c r="AC30" s="11"/>
      <c r="AD30" s="44"/>
      <c r="AE30" s="11"/>
      <c r="AF30" s="12">
        <f>SUM(AE31:AE33)</f>
        <v>0</v>
      </c>
      <c r="AH30" s="45"/>
      <c r="AI30" s="50"/>
      <c r="AJ30" s="51"/>
      <c r="AK30" s="52"/>
      <c r="AL30" s="49"/>
      <c r="AM30" s="49"/>
      <c r="AN30" s="33"/>
      <c r="AP30" s="45"/>
      <c r="AQ30" s="50"/>
      <c r="AR30" s="51"/>
      <c r="AS30" s="52"/>
      <c r="AT30" s="49"/>
      <c r="AU30" s="49"/>
      <c r="AV30" s="54"/>
      <c r="AX30" s="45"/>
      <c r="AY30" s="50"/>
      <c r="AZ30" s="53"/>
      <c r="BA30" s="52"/>
      <c r="BB30" s="49"/>
      <c r="BC30" s="49"/>
      <c r="BD30" s="33"/>
      <c r="BF30" s="68"/>
      <c r="BL30" s="33"/>
      <c r="BN30" s="13" t="s">
        <v>8</v>
      </c>
      <c r="BO30" s="10" t="s">
        <v>10</v>
      </c>
      <c r="BP30" s="11"/>
      <c r="BQ30" s="11"/>
      <c r="BR30" s="44"/>
      <c r="BS30" s="11"/>
      <c r="BT30" s="12">
        <f>SUM(BS31:BS33)</f>
        <v>0</v>
      </c>
      <c r="BV30" s="13" t="s">
        <v>8</v>
      </c>
      <c r="BW30" s="10" t="s">
        <v>10</v>
      </c>
      <c r="BX30" s="11"/>
      <c r="BY30" s="11"/>
      <c r="BZ30" s="44"/>
      <c r="CA30" s="11"/>
      <c r="CB30" s="12">
        <f>SUM(CA31:CA33)</f>
        <v>0</v>
      </c>
      <c r="CD30" s="13" t="s">
        <v>8</v>
      </c>
      <c r="CE30" s="10" t="s">
        <v>10</v>
      </c>
      <c r="CF30" s="11"/>
      <c r="CG30" s="11"/>
      <c r="CH30" s="44"/>
      <c r="CI30" s="11"/>
      <c r="CJ30" s="12">
        <f>SUM(CI31:CI33)</f>
        <v>0</v>
      </c>
    </row>
    <row r="31" spans="2:88" x14ac:dyDescent="0.3">
      <c r="B31" s="45"/>
      <c r="C31" s="50"/>
      <c r="D31" s="51"/>
      <c r="E31" s="52"/>
      <c r="F31" s="49"/>
      <c r="G31" s="49"/>
      <c r="H31" s="54"/>
      <c r="J31" s="13" t="s">
        <v>8</v>
      </c>
      <c r="K31" s="10" t="s">
        <v>10</v>
      </c>
      <c r="L31" s="11"/>
      <c r="M31" s="11"/>
      <c r="N31" s="44"/>
      <c r="O31" s="11"/>
      <c r="P31" s="33"/>
      <c r="R31" s="68"/>
      <c r="X31" s="33"/>
      <c r="Z31" s="45"/>
      <c r="AA31" s="50"/>
      <c r="AB31" s="53"/>
      <c r="AC31" s="52"/>
      <c r="AD31" s="49"/>
      <c r="AE31" s="49"/>
      <c r="AF31" s="33"/>
      <c r="AH31" s="45"/>
      <c r="AI31" s="50"/>
      <c r="AJ31" s="51"/>
      <c r="AK31" s="52"/>
      <c r="AL31" s="49"/>
      <c r="AM31" s="49"/>
      <c r="AN31" s="54"/>
      <c r="AP31" s="56"/>
      <c r="AQ31" s="15"/>
      <c r="AR31" s="15"/>
      <c r="AS31" s="15"/>
      <c r="AT31" s="15"/>
      <c r="AU31" s="57"/>
      <c r="AV31" s="33"/>
      <c r="AX31" s="45"/>
      <c r="AY31" s="50"/>
      <c r="AZ31" s="51"/>
      <c r="BA31" s="52"/>
      <c r="BB31" s="49"/>
      <c r="BC31" s="49"/>
      <c r="BD31" s="54"/>
      <c r="BF31" s="68"/>
      <c r="BL31" s="33"/>
      <c r="BN31" s="45"/>
      <c r="BO31" s="50"/>
      <c r="BP31" s="53"/>
      <c r="BQ31" s="52"/>
      <c r="BR31" s="49"/>
      <c r="BS31" s="49"/>
      <c r="BT31" s="33"/>
      <c r="BV31" s="45"/>
      <c r="BW31" s="50"/>
      <c r="BX31" s="53"/>
      <c r="BY31" s="52"/>
      <c r="BZ31" s="49"/>
      <c r="CA31" s="49"/>
      <c r="CB31" s="33"/>
      <c r="CD31" s="45"/>
      <c r="CE31" s="50"/>
      <c r="CF31" s="53"/>
      <c r="CG31" s="52"/>
      <c r="CH31" s="49"/>
      <c r="CI31" s="49"/>
      <c r="CJ31" s="33"/>
    </row>
    <row r="32" spans="2:88" x14ac:dyDescent="0.3">
      <c r="B32" s="45"/>
      <c r="C32" s="50"/>
      <c r="D32" s="51"/>
      <c r="E32" s="52"/>
      <c r="F32" s="49"/>
      <c r="G32" s="49"/>
      <c r="H32" s="54"/>
      <c r="J32" s="13"/>
      <c r="K32" s="10"/>
      <c r="L32" s="11"/>
      <c r="M32" s="11"/>
      <c r="N32" s="44"/>
      <c r="O32" s="11"/>
      <c r="P32" s="33"/>
      <c r="R32" s="69"/>
      <c r="S32" s="15"/>
      <c r="T32" s="15"/>
      <c r="U32" s="15"/>
      <c r="V32" s="15"/>
      <c r="W32" s="49"/>
      <c r="X32" s="33"/>
      <c r="Z32" s="45"/>
      <c r="AA32" s="50"/>
      <c r="AB32" s="53"/>
      <c r="AC32" s="52"/>
      <c r="AD32" s="49"/>
      <c r="AE32" s="49"/>
      <c r="AF32" s="54"/>
      <c r="AH32" s="56"/>
      <c r="AI32" s="15"/>
      <c r="AJ32" s="15"/>
      <c r="AK32" s="15"/>
      <c r="AL32" s="15"/>
      <c r="AM32" s="57"/>
      <c r="AN32" s="33"/>
      <c r="AP32" s="56"/>
      <c r="AQ32" s="35"/>
      <c r="AR32" s="6" t="s">
        <v>11</v>
      </c>
      <c r="AS32" s="6"/>
      <c r="AT32" s="6"/>
      <c r="AU32" s="27"/>
      <c r="AV32" s="58">
        <f>AV14+AV16+AV20-AV23-AV28</f>
        <v>35058.06</v>
      </c>
      <c r="AX32" s="56"/>
      <c r="AY32" s="15"/>
      <c r="AZ32" s="15"/>
      <c r="BA32" s="15"/>
      <c r="BB32" s="15"/>
      <c r="BC32" s="57"/>
      <c r="BD32" s="33"/>
      <c r="BF32" s="69"/>
      <c r="BG32" s="15"/>
      <c r="BH32" s="15"/>
      <c r="BI32" s="15"/>
      <c r="BJ32" s="15"/>
      <c r="BK32" s="49"/>
      <c r="BL32" s="33"/>
      <c r="BN32" s="45"/>
      <c r="BO32" s="50"/>
      <c r="BP32" s="53"/>
      <c r="BQ32" s="52"/>
      <c r="BR32" s="49"/>
      <c r="BS32" s="49"/>
      <c r="BT32" s="54"/>
      <c r="BV32" s="45"/>
      <c r="BW32" s="50"/>
      <c r="BX32" s="53"/>
      <c r="BY32" s="52"/>
      <c r="BZ32" s="49"/>
      <c r="CA32" s="49"/>
      <c r="CB32" s="54"/>
      <c r="CD32" s="45"/>
      <c r="CE32" s="50"/>
      <c r="CF32" s="53"/>
      <c r="CG32" s="52"/>
      <c r="CH32" s="49"/>
      <c r="CI32" s="49"/>
      <c r="CJ32" s="54"/>
    </row>
    <row r="33" spans="2:88" x14ac:dyDescent="0.3">
      <c r="B33" s="45"/>
      <c r="C33" s="50"/>
      <c r="D33" s="51"/>
      <c r="E33" s="52"/>
      <c r="F33" s="49"/>
      <c r="G33" s="49"/>
      <c r="H33" s="54"/>
      <c r="J33" s="13"/>
      <c r="K33" s="10"/>
      <c r="L33" s="11"/>
      <c r="M33" s="11"/>
      <c r="N33" s="44"/>
      <c r="O33" s="11"/>
      <c r="P33" s="33"/>
      <c r="R33" s="69"/>
      <c r="S33" s="15"/>
      <c r="T33" s="15"/>
      <c r="U33" s="15"/>
      <c r="V33" s="15"/>
      <c r="W33" s="57"/>
      <c r="X33" s="33"/>
      <c r="Z33" s="45"/>
      <c r="AA33" s="50"/>
      <c r="AB33" s="51"/>
      <c r="AC33" s="52"/>
      <c r="AD33" s="49"/>
      <c r="AE33" s="49"/>
      <c r="AF33" s="54"/>
      <c r="AH33" s="56"/>
      <c r="AI33" s="35"/>
      <c r="AJ33" s="6" t="s">
        <v>11</v>
      </c>
      <c r="AK33" s="6"/>
      <c r="AL33" s="6"/>
      <c r="AM33" s="27"/>
      <c r="AN33" s="58">
        <f>AN14+AN16+AN22-AN25-AN28</f>
        <v>106624.1</v>
      </c>
      <c r="AP33" s="56"/>
      <c r="AQ33" s="35"/>
      <c r="AR33" s="10" t="s">
        <v>62</v>
      </c>
      <c r="AS33" s="3"/>
      <c r="AT33" s="3"/>
      <c r="AU33" s="3"/>
      <c r="AV33" s="59">
        <v>35058.06</v>
      </c>
      <c r="AX33" s="56"/>
      <c r="AY33" s="35"/>
      <c r="AZ33" s="6" t="s">
        <v>11</v>
      </c>
      <c r="BA33" s="6"/>
      <c r="BB33" s="6"/>
      <c r="BC33" s="27"/>
      <c r="BD33" s="58">
        <f>BD14+BD16+BD21-BD24-BD29</f>
        <v>91097.8</v>
      </c>
      <c r="BF33" s="69"/>
      <c r="BG33" s="15"/>
      <c r="BH33" s="15"/>
      <c r="BI33" s="15"/>
      <c r="BJ33" s="15"/>
      <c r="BK33" s="57"/>
      <c r="BL33" s="33"/>
      <c r="BN33" s="45"/>
      <c r="BO33" s="50"/>
      <c r="BP33" s="51"/>
      <c r="BQ33" s="52"/>
      <c r="BR33" s="49"/>
      <c r="BS33" s="49"/>
      <c r="BT33" s="54"/>
      <c r="BV33" s="45"/>
      <c r="BW33" s="50"/>
      <c r="BX33" s="51"/>
      <c r="BY33" s="52"/>
      <c r="BZ33" s="49"/>
      <c r="CA33" s="49"/>
      <c r="CB33" s="54"/>
      <c r="CD33" s="45"/>
      <c r="CE33" s="50"/>
      <c r="CF33" s="51"/>
      <c r="CG33" s="52"/>
      <c r="CH33" s="49"/>
      <c r="CI33" s="49"/>
      <c r="CJ33" s="54"/>
    </row>
    <row r="34" spans="2:88" x14ac:dyDescent="0.3">
      <c r="B34" s="45"/>
      <c r="C34" s="50"/>
      <c r="D34" s="51"/>
      <c r="E34" s="52"/>
      <c r="F34" s="49"/>
      <c r="G34" s="49"/>
      <c r="H34" s="54"/>
      <c r="J34" s="13"/>
      <c r="K34" s="14"/>
      <c r="L34" s="14"/>
      <c r="M34" s="14"/>
      <c r="N34" s="15"/>
      <c r="O34" s="49"/>
      <c r="P34" s="33"/>
      <c r="R34" s="69"/>
      <c r="S34" s="35"/>
      <c r="T34" s="6" t="s">
        <v>11</v>
      </c>
      <c r="U34" s="6"/>
      <c r="V34" s="6"/>
      <c r="W34" s="27"/>
      <c r="X34" s="58">
        <f>X14+X16+X20-X23-X29</f>
        <v>1451.45</v>
      </c>
      <c r="Z34" s="56"/>
      <c r="AA34" s="15"/>
      <c r="AB34" s="15"/>
      <c r="AC34" s="15"/>
      <c r="AD34" s="15"/>
      <c r="AE34" s="57"/>
      <c r="AF34" s="33"/>
      <c r="AH34" s="56"/>
      <c r="AI34" s="35"/>
      <c r="AJ34" s="10" t="s">
        <v>62</v>
      </c>
      <c r="AK34" s="3"/>
      <c r="AL34" s="3"/>
      <c r="AM34" s="3"/>
      <c r="AN34" s="59">
        <v>106624.1</v>
      </c>
      <c r="AP34" s="56"/>
      <c r="AQ34" s="35"/>
      <c r="AR34" s="6" t="s">
        <v>12</v>
      </c>
      <c r="AS34" s="35"/>
      <c r="AT34" s="35"/>
      <c r="AU34" s="35"/>
      <c r="AV34" s="60">
        <f>AV32-AV33</f>
        <v>0</v>
      </c>
      <c r="AX34" s="56"/>
      <c r="AY34" s="35"/>
      <c r="AZ34" s="10" t="s">
        <v>62</v>
      </c>
      <c r="BA34" s="3"/>
      <c r="BB34" s="3"/>
      <c r="BC34" s="3"/>
      <c r="BD34" s="59">
        <v>91097.8</v>
      </c>
      <c r="BF34" s="69"/>
      <c r="BG34" s="35"/>
      <c r="BH34" s="6" t="s">
        <v>11</v>
      </c>
      <c r="BI34" s="6"/>
      <c r="BJ34" s="6"/>
      <c r="BK34" s="27"/>
      <c r="BL34" s="58">
        <f>BL14+BL16+BL20-BL23-BL29</f>
        <v>2401028.9500000002</v>
      </c>
      <c r="BN34" s="56"/>
      <c r="BO34" s="15"/>
      <c r="BP34" s="15"/>
      <c r="BQ34" s="15"/>
      <c r="BR34" s="15"/>
      <c r="BS34" s="57"/>
      <c r="BT34" s="33"/>
      <c r="BV34" s="56"/>
      <c r="BW34" s="15"/>
      <c r="BX34" s="15"/>
      <c r="BY34" s="15"/>
      <c r="BZ34" s="15"/>
      <c r="CA34" s="57"/>
      <c r="CB34" s="33"/>
      <c r="CD34" s="56"/>
      <c r="CE34" s="15"/>
      <c r="CF34" s="15"/>
      <c r="CG34" s="15"/>
      <c r="CH34" s="15"/>
      <c r="CI34" s="57"/>
      <c r="CJ34" s="33"/>
    </row>
    <row r="35" spans="2:88" x14ac:dyDescent="0.3">
      <c r="B35" s="56"/>
      <c r="C35" s="15"/>
      <c r="D35" s="15"/>
      <c r="E35" s="15"/>
      <c r="F35" s="15"/>
      <c r="G35" s="57"/>
      <c r="H35" s="33"/>
      <c r="J35" s="56"/>
      <c r="K35" s="14"/>
      <c r="L35" s="15"/>
      <c r="M35" s="15"/>
      <c r="N35" s="15"/>
      <c r="O35" s="49"/>
      <c r="P35" s="33"/>
      <c r="R35" s="56"/>
      <c r="S35" s="35"/>
      <c r="T35" s="10" t="s">
        <v>62</v>
      </c>
      <c r="U35" s="3"/>
      <c r="V35" s="3"/>
      <c r="W35" s="3"/>
      <c r="X35" s="59">
        <v>1451.45</v>
      </c>
      <c r="Z35" s="56"/>
      <c r="AA35" s="35"/>
      <c r="AB35" s="6" t="s">
        <v>11</v>
      </c>
      <c r="AC35" s="6"/>
      <c r="AD35" s="6"/>
      <c r="AE35" s="27"/>
      <c r="AF35" s="58">
        <f>AF14+AF16+AF22-AF25-AF30</f>
        <v>1164.3499999999999</v>
      </c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P35" s="56"/>
      <c r="AQ35" s="35"/>
      <c r="AR35" s="35"/>
      <c r="AS35" s="35"/>
      <c r="AT35" s="35"/>
      <c r="AU35" s="35"/>
      <c r="AV35" s="60"/>
      <c r="AX35" s="56"/>
      <c r="AY35" s="35"/>
      <c r="AZ35" s="6" t="s">
        <v>12</v>
      </c>
      <c r="BA35" s="35"/>
      <c r="BB35" s="35"/>
      <c r="BC35" s="35"/>
      <c r="BD35" s="60">
        <f>BD33-BD34</f>
        <v>0</v>
      </c>
      <c r="BF35" s="56"/>
      <c r="BG35" s="35"/>
      <c r="BH35" s="10" t="s">
        <v>62</v>
      </c>
      <c r="BI35" s="3"/>
      <c r="BJ35" s="3"/>
      <c r="BK35" s="3"/>
      <c r="BL35" s="59">
        <v>2401028.9500000002</v>
      </c>
      <c r="BN35" s="56"/>
      <c r="BO35" s="35"/>
      <c r="BP35" s="6" t="s">
        <v>11</v>
      </c>
      <c r="BQ35" s="6"/>
      <c r="BR35" s="6"/>
      <c r="BS35" s="27"/>
      <c r="BT35" s="58">
        <f>BT14+BT16+BT22-BT25-BT30</f>
        <v>242142.71</v>
      </c>
      <c r="BV35" s="56"/>
      <c r="BW35" s="35"/>
      <c r="BX35" s="6" t="s">
        <v>11</v>
      </c>
      <c r="BY35" s="6"/>
      <c r="BZ35" s="6"/>
      <c r="CA35" s="27"/>
      <c r="CB35" s="58">
        <f>CB14+CB16+CB22-CB25-CB30</f>
        <v>1446363.09</v>
      </c>
      <c r="CD35" s="56"/>
      <c r="CE35" s="35"/>
      <c r="CF35" s="6" t="s">
        <v>11</v>
      </c>
      <c r="CG35" s="6"/>
      <c r="CH35" s="6"/>
      <c r="CI35" s="27"/>
      <c r="CJ35" s="58">
        <f>CJ14+CJ16+CJ22-CJ25-CJ30</f>
        <v>150724.38</v>
      </c>
    </row>
    <row r="36" spans="2:88" ht="15" thickBot="1" x14ac:dyDescent="0.35">
      <c r="B36" s="56"/>
      <c r="C36" s="35"/>
      <c r="D36" s="6" t="s">
        <v>11</v>
      </c>
      <c r="E36" s="6"/>
      <c r="F36" s="6"/>
      <c r="G36" s="27"/>
      <c r="H36" s="58">
        <f>H14+H16+H22-H25-H28</f>
        <v>69221.09</v>
      </c>
      <c r="J36" s="56"/>
      <c r="K36" s="15"/>
      <c r="L36" s="6" t="s">
        <v>11</v>
      </c>
      <c r="M36" s="15"/>
      <c r="N36" s="15"/>
      <c r="O36" s="57"/>
      <c r="P36" s="58">
        <f>P14+P16+P22-P25-P30</f>
        <v>803514.28</v>
      </c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56"/>
      <c r="AA36" s="35"/>
      <c r="AB36" s="10" t="s">
        <v>62</v>
      </c>
      <c r="AC36" s="3"/>
      <c r="AD36" s="3"/>
      <c r="AE36" s="3"/>
      <c r="AF36" s="59">
        <v>1164.3499999999999</v>
      </c>
      <c r="AH36" s="56"/>
      <c r="AI36" s="35"/>
      <c r="AJ36" s="35"/>
      <c r="AK36" s="35"/>
      <c r="AL36" s="35"/>
      <c r="AM36" s="35"/>
      <c r="AN36" s="60"/>
      <c r="AP36" s="61"/>
      <c r="AQ36" s="62"/>
      <c r="AR36" s="62"/>
      <c r="AS36" s="62"/>
      <c r="AT36" s="62"/>
      <c r="AU36" s="62"/>
      <c r="AV36" s="63"/>
      <c r="AX36" s="56"/>
      <c r="AY36" s="35"/>
      <c r="AZ36" s="35"/>
      <c r="BA36" s="35"/>
      <c r="BB36" s="35"/>
      <c r="BC36" s="35"/>
      <c r="BD36" s="60"/>
      <c r="BF36" s="56"/>
      <c r="BG36" s="35"/>
      <c r="BH36" s="6" t="s">
        <v>12</v>
      </c>
      <c r="BI36" s="35"/>
      <c r="BJ36" s="35"/>
      <c r="BK36" s="35"/>
      <c r="BL36" s="60">
        <f>BL34-BL35</f>
        <v>0</v>
      </c>
      <c r="BN36" s="56"/>
      <c r="BO36" s="35"/>
      <c r="BP36" s="10" t="s">
        <v>62</v>
      </c>
      <c r="BQ36" s="3"/>
      <c r="BR36" s="3"/>
      <c r="BS36" s="3"/>
      <c r="BT36" s="59">
        <v>242142.71</v>
      </c>
      <c r="BV36" s="56"/>
      <c r="BW36" s="35"/>
      <c r="BX36" s="10" t="s">
        <v>62</v>
      </c>
      <c r="BY36" s="3"/>
      <c r="BZ36" s="3"/>
      <c r="CA36" s="3"/>
      <c r="CB36" s="59">
        <v>1446363.09</v>
      </c>
      <c r="CD36" s="56"/>
      <c r="CE36" s="35"/>
      <c r="CF36" s="10" t="s">
        <v>62</v>
      </c>
      <c r="CG36" s="3"/>
      <c r="CH36" s="3"/>
      <c r="CI36" s="3"/>
      <c r="CJ36" s="59">
        <v>150724.38</v>
      </c>
    </row>
    <row r="37" spans="2:88" ht="15" thickBot="1" x14ac:dyDescent="0.35">
      <c r="B37" s="56"/>
      <c r="C37" s="35"/>
      <c r="D37" s="10" t="s">
        <v>62</v>
      </c>
      <c r="E37" s="3"/>
      <c r="F37" s="3"/>
      <c r="G37" s="3"/>
      <c r="H37" s="59">
        <v>69221.09</v>
      </c>
      <c r="J37" s="56"/>
      <c r="K37" s="35"/>
      <c r="L37" s="10" t="s">
        <v>62</v>
      </c>
      <c r="M37" s="6"/>
      <c r="N37" s="6"/>
      <c r="O37" s="27"/>
      <c r="P37" s="59">
        <v>803514.28</v>
      </c>
      <c r="R37" s="56"/>
      <c r="S37" s="35"/>
      <c r="T37" s="35"/>
      <c r="U37" s="35"/>
      <c r="V37" s="35"/>
      <c r="W37" s="35"/>
      <c r="X37" s="60"/>
      <c r="Z37" s="56"/>
      <c r="AA37" s="35"/>
      <c r="AB37" s="6" t="s">
        <v>12</v>
      </c>
      <c r="AC37" s="35"/>
      <c r="AD37" s="35"/>
      <c r="AE37" s="35"/>
      <c r="AF37" s="60">
        <f>AF35-AF36</f>
        <v>0</v>
      </c>
      <c r="AH37" s="61"/>
      <c r="AI37" s="62"/>
      <c r="AJ37" s="62"/>
      <c r="AK37" s="62"/>
      <c r="AL37" s="62"/>
      <c r="AM37" s="62"/>
      <c r="AN37" s="63"/>
      <c r="AX37" s="61"/>
      <c r="AY37" s="62"/>
      <c r="AZ37" s="62"/>
      <c r="BA37" s="62"/>
      <c r="BB37" s="62"/>
      <c r="BC37" s="62"/>
      <c r="BD37" s="63"/>
      <c r="BF37" s="56"/>
      <c r="BG37" s="35"/>
      <c r="BH37" s="35"/>
      <c r="BI37" s="35"/>
      <c r="BJ37" s="35"/>
      <c r="BK37" s="35"/>
      <c r="BL37" s="60"/>
      <c r="BN37" s="56"/>
      <c r="BO37" s="35"/>
      <c r="BP37" s="6" t="s">
        <v>12</v>
      </c>
      <c r="BQ37" s="35"/>
      <c r="BR37" s="35"/>
      <c r="BS37" s="35"/>
      <c r="BT37" s="60">
        <f>BT35-BT36</f>
        <v>0</v>
      </c>
      <c r="BV37" s="56"/>
      <c r="BW37" s="35"/>
      <c r="BX37" s="6" t="s">
        <v>12</v>
      </c>
      <c r="BY37" s="35"/>
      <c r="BZ37" s="35"/>
      <c r="CA37" s="35"/>
      <c r="CB37" s="60">
        <f>CB35-CB36</f>
        <v>0</v>
      </c>
      <c r="CD37" s="56"/>
      <c r="CE37" s="35"/>
      <c r="CF37" s="6" t="s">
        <v>12</v>
      </c>
      <c r="CG37" s="35"/>
      <c r="CH37" s="35"/>
      <c r="CI37" s="35"/>
      <c r="CJ37" s="60">
        <f>CJ35-CJ36</f>
        <v>0</v>
      </c>
    </row>
    <row r="38" spans="2:88" ht="15" thickBot="1" x14ac:dyDescent="0.35">
      <c r="B38" s="56"/>
      <c r="C38" s="35"/>
      <c r="D38" s="6" t="s">
        <v>12</v>
      </c>
      <c r="E38" s="35"/>
      <c r="F38" s="35"/>
      <c r="G38" s="35"/>
      <c r="H38" s="60">
        <f>H36-H37</f>
        <v>0</v>
      </c>
      <c r="J38" s="56"/>
      <c r="K38" s="35"/>
      <c r="L38" s="6" t="s">
        <v>12</v>
      </c>
      <c r="M38" s="3"/>
      <c r="N38" s="3"/>
      <c r="O38" s="3"/>
      <c r="P38" s="60">
        <f>P36-P37</f>
        <v>0</v>
      </c>
      <c r="R38" s="61"/>
      <c r="S38" s="62"/>
      <c r="T38" s="62"/>
      <c r="U38" s="62"/>
      <c r="V38" s="62"/>
      <c r="W38" s="62"/>
      <c r="X38" s="63"/>
      <c r="Z38" s="56"/>
      <c r="AA38" s="35"/>
      <c r="AB38" s="35"/>
      <c r="AC38" s="35"/>
      <c r="AD38" s="35"/>
      <c r="AE38" s="35"/>
      <c r="AF38" s="60"/>
      <c r="AQ38" s="173"/>
      <c r="AR38" s="173"/>
      <c r="AS38" s="173"/>
      <c r="AT38" s="173"/>
      <c r="BF38" s="61"/>
      <c r="BG38" s="62"/>
      <c r="BH38" s="62"/>
      <c r="BI38" s="62"/>
      <c r="BJ38" s="62"/>
      <c r="BK38" s="62"/>
      <c r="BL38" s="63"/>
      <c r="BN38" s="56"/>
      <c r="BO38" s="35"/>
      <c r="BP38" s="35"/>
      <c r="BQ38" s="35"/>
      <c r="BR38" s="35"/>
      <c r="BS38" s="35"/>
      <c r="BT38" s="60"/>
      <c r="BV38" s="56"/>
      <c r="BW38" s="35"/>
      <c r="BX38" s="35"/>
      <c r="BY38" s="35"/>
      <c r="BZ38" s="35"/>
      <c r="CA38" s="35"/>
      <c r="CB38" s="60"/>
      <c r="CD38" s="56"/>
      <c r="CE38" s="35"/>
      <c r="CF38" s="35"/>
      <c r="CG38" s="35"/>
      <c r="CH38" s="35"/>
      <c r="CI38" s="35"/>
      <c r="CJ38" s="60"/>
    </row>
    <row r="39" spans="2:88" ht="15" thickBot="1" x14ac:dyDescent="0.35">
      <c r="B39" s="56"/>
      <c r="C39" s="35"/>
      <c r="D39" s="35"/>
      <c r="E39" s="35"/>
      <c r="F39" s="35"/>
      <c r="G39" s="35"/>
      <c r="H39" s="60"/>
      <c r="J39" s="56"/>
      <c r="K39" s="35"/>
      <c r="M39" s="35"/>
      <c r="N39" s="35"/>
      <c r="O39" s="35"/>
      <c r="P39" s="60"/>
      <c r="Z39" s="61"/>
      <c r="AA39" s="62"/>
      <c r="AB39" s="62"/>
      <c r="AC39" s="62"/>
      <c r="AD39" s="62"/>
      <c r="AE39" s="62"/>
      <c r="AF39" s="63"/>
      <c r="AI39" s="173"/>
      <c r="AJ39" s="173"/>
      <c r="AK39" s="173"/>
      <c r="AL39" s="173"/>
      <c r="AQ39" s="171" t="s">
        <v>13</v>
      </c>
      <c r="AR39" s="171"/>
      <c r="AS39" s="171"/>
      <c r="AT39" s="171"/>
      <c r="AY39" s="173"/>
      <c r="AZ39" s="173"/>
      <c r="BA39" s="173"/>
      <c r="BB39" s="173"/>
      <c r="BN39" s="61"/>
      <c r="BO39" s="62"/>
      <c r="BP39" s="62"/>
      <c r="BQ39" s="62"/>
      <c r="BR39" s="62"/>
      <c r="BS39" s="62"/>
      <c r="BT39" s="63"/>
      <c r="BV39" s="61"/>
      <c r="BW39" s="62"/>
      <c r="BX39" s="62"/>
      <c r="BY39" s="62"/>
      <c r="BZ39" s="62"/>
      <c r="CA39" s="62"/>
      <c r="CB39" s="63"/>
      <c r="CD39" s="61"/>
      <c r="CE39" s="62"/>
      <c r="CF39" s="62"/>
      <c r="CG39" s="62"/>
      <c r="CH39" s="62"/>
      <c r="CI39" s="62"/>
      <c r="CJ39" s="63"/>
    </row>
    <row r="40" spans="2:88" ht="15" thickBot="1" x14ac:dyDescent="0.35">
      <c r="B40" s="61"/>
      <c r="C40" s="62"/>
      <c r="D40" s="62"/>
      <c r="E40" s="62"/>
      <c r="F40" s="62"/>
      <c r="G40" s="62"/>
      <c r="H40" s="63"/>
      <c r="J40" s="61"/>
      <c r="K40" s="62"/>
      <c r="L40" s="62"/>
      <c r="M40" s="62"/>
      <c r="N40" s="62"/>
      <c r="O40" s="62"/>
      <c r="P40" s="63"/>
      <c r="S40" s="173"/>
      <c r="T40" s="173"/>
      <c r="U40" s="173"/>
      <c r="V40" s="173"/>
      <c r="AI40" s="171" t="s">
        <v>13</v>
      </c>
      <c r="AJ40" s="171"/>
      <c r="AK40" s="171"/>
      <c r="AL40" s="171"/>
      <c r="AQ40" s="172" t="s">
        <v>14</v>
      </c>
      <c r="AR40" s="172"/>
      <c r="AS40" s="172"/>
      <c r="AT40" s="172"/>
      <c r="AY40" s="171" t="s">
        <v>13</v>
      </c>
      <c r="AZ40" s="171"/>
      <c r="BA40" s="171"/>
      <c r="BB40" s="171"/>
      <c r="BG40" s="173"/>
      <c r="BH40" s="173"/>
      <c r="BI40" s="173"/>
      <c r="BJ40" s="173"/>
    </row>
    <row r="41" spans="2:88" x14ac:dyDescent="0.3">
      <c r="S41" s="171" t="s">
        <v>13</v>
      </c>
      <c r="T41" s="171"/>
      <c r="U41" s="171"/>
      <c r="V41" s="171"/>
      <c r="AA41" s="173"/>
      <c r="AB41" s="173"/>
      <c r="AC41" s="173"/>
      <c r="AD41" s="173"/>
      <c r="AI41" s="172" t="s">
        <v>14</v>
      </c>
      <c r="AJ41" s="172"/>
      <c r="AK41" s="172"/>
      <c r="AL41" s="172"/>
      <c r="AY41" s="172" t="s">
        <v>14</v>
      </c>
      <c r="AZ41" s="172"/>
      <c r="BA41" s="172"/>
      <c r="BB41" s="172"/>
      <c r="BG41" s="171" t="s">
        <v>13</v>
      </c>
      <c r="BH41" s="171"/>
      <c r="BI41" s="171"/>
      <c r="BJ41" s="171"/>
      <c r="BO41" s="173"/>
      <c r="BP41" s="173"/>
      <c r="BQ41" s="173"/>
      <c r="BR41" s="173"/>
      <c r="BW41" s="173"/>
      <c r="BX41" s="173"/>
      <c r="BY41" s="173"/>
      <c r="BZ41" s="173"/>
      <c r="CE41" s="173"/>
      <c r="CF41" s="173"/>
      <c r="CG41" s="173"/>
      <c r="CH41" s="173"/>
    </row>
    <row r="42" spans="2:88" x14ac:dyDescent="0.3">
      <c r="C42" s="173"/>
      <c r="D42" s="173"/>
      <c r="E42" s="173"/>
      <c r="F42" s="173"/>
      <c r="K42" s="173"/>
      <c r="L42" s="173"/>
      <c r="M42" s="173"/>
      <c r="N42" s="173"/>
      <c r="S42" s="172" t="s">
        <v>14</v>
      </c>
      <c r="T42" s="172"/>
      <c r="U42" s="172"/>
      <c r="V42" s="172"/>
      <c r="AA42" s="171" t="s">
        <v>13</v>
      </c>
      <c r="AB42" s="171"/>
      <c r="AC42" s="171"/>
      <c r="AD42" s="171"/>
      <c r="BG42" s="172" t="s">
        <v>14</v>
      </c>
      <c r="BH42" s="172"/>
      <c r="BI42" s="172"/>
      <c r="BJ42" s="172"/>
      <c r="BO42" s="171" t="s">
        <v>13</v>
      </c>
      <c r="BP42" s="171"/>
      <c r="BQ42" s="171"/>
      <c r="BR42" s="171"/>
      <c r="BW42" s="171" t="s">
        <v>13</v>
      </c>
      <c r="BX42" s="171"/>
      <c r="BY42" s="171"/>
      <c r="BZ42" s="171"/>
      <c r="CE42" s="171" t="s">
        <v>13</v>
      </c>
      <c r="CF42" s="171"/>
      <c r="CG42" s="171"/>
      <c r="CH42" s="171"/>
    </row>
    <row r="43" spans="2:88" x14ac:dyDescent="0.3">
      <c r="C43" s="171" t="s">
        <v>13</v>
      </c>
      <c r="D43" s="171"/>
      <c r="E43" s="171"/>
      <c r="F43" s="171"/>
      <c r="K43" s="171" t="s">
        <v>13</v>
      </c>
      <c r="L43" s="171"/>
      <c r="M43" s="171"/>
      <c r="N43" s="171"/>
      <c r="AA43" s="172" t="s">
        <v>14</v>
      </c>
      <c r="AB43" s="172"/>
      <c r="AC43" s="172"/>
      <c r="AD43" s="172"/>
      <c r="BO43" s="172" t="s">
        <v>14</v>
      </c>
      <c r="BP43" s="172"/>
      <c r="BQ43" s="172"/>
      <c r="BR43" s="172"/>
      <c r="BW43" s="172" t="s">
        <v>14</v>
      </c>
      <c r="BX43" s="172"/>
      <c r="BY43" s="172"/>
      <c r="BZ43" s="172"/>
      <c r="CE43" s="172" t="s">
        <v>14</v>
      </c>
      <c r="CF43" s="172"/>
      <c r="CG43" s="172"/>
      <c r="CH43" s="172"/>
    </row>
    <row r="44" spans="2:88" x14ac:dyDescent="0.3">
      <c r="C44" s="172" t="s">
        <v>14</v>
      </c>
      <c r="D44" s="172"/>
      <c r="E44" s="172"/>
      <c r="F44" s="172"/>
      <c r="K44" s="172" t="s">
        <v>14</v>
      </c>
      <c r="L44" s="172"/>
      <c r="M44" s="172"/>
      <c r="N44" s="172"/>
    </row>
  </sheetData>
  <mergeCells count="110">
    <mergeCell ref="BO43:BR43"/>
    <mergeCell ref="BW43:BZ43"/>
    <mergeCell ref="S40:V40"/>
    <mergeCell ref="AI40:AL40"/>
    <mergeCell ref="AQ40:AT40"/>
    <mergeCell ref="AY40:BB40"/>
    <mergeCell ref="BG40:BJ40"/>
    <mergeCell ref="C44:F44"/>
    <mergeCell ref="K44:N44"/>
    <mergeCell ref="BO41:BR41"/>
    <mergeCell ref="BW41:BZ41"/>
    <mergeCell ref="C42:F42"/>
    <mergeCell ref="K42:N42"/>
    <mergeCell ref="S42:V42"/>
    <mergeCell ref="AA42:AD42"/>
    <mergeCell ref="BG42:BJ42"/>
    <mergeCell ref="BO42:BR42"/>
    <mergeCell ref="BW42:BZ42"/>
    <mergeCell ref="S41:V41"/>
    <mergeCell ref="AA41:AD41"/>
    <mergeCell ref="AI41:AL41"/>
    <mergeCell ref="AY41:BB41"/>
    <mergeCell ref="BG41:BJ41"/>
    <mergeCell ref="C43:F43"/>
    <mergeCell ref="R8:X8"/>
    <mergeCell ref="Z8:AF8"/>
    <mergeCell ref="AH8:AN8"/>
    <mergeCell ref="AP8:AV8"/>
    <mergeCell ref="AX8:BD8"/>
    <mergeCell ref="BF8:BL8"/>
    <mergeCell ref="K43:N43"/>
    <mergeCell ref="AA43:AD43"/>
    <mergeCell ref="AI39:AL39"/>
    <mergeCell ref="AQ39:AT39"/>
    <mergeCell ref="AY39:BB39"/>
    <mergeCell ref="AX9:BD9"/>
    <mergeCell ref="BF9:BL9"/>
    <mergeCell ref="AX10:BD10"/>
    <mergeCell ref="BF10:BL10"/>
    <mergeCell ref="AQ38:AT38"/>
    <mergeCell ref="AP9:AV9"/>
    <mergeCell ref="BN9:BT9"/>
    <mergeCell ref="BV9:CB9"/>
    <mergeCell ref="B10:H10"/>
    <mergeCell ref="J10:P10"/>
    <mergeCell ref="R10:X10"/>
    <mergeCell ref="Z10:AF10"/>
    <mergeCell ref="AH10:AN10"/>
    <mergeCell ref="AP10:AV10"/>
    <mergeCell ref="BN10:BT10"/>
    <mergeCell ref="BV10:CB10"/>
    <mergeCell ref="B9:H9"/>
    <mergeCell ref="J9:P9"/>
    <mergeCell ref="R9:X9"/>
    <mergeCell ref="Z9:AF9"/>
    <mergeCell ref="AH9:AN9"/>
    <mergeCell ref="BN8:BT8"/>
    <mergeCell ref="BV5:CB5"/>
    <mergeCell ref="B6:H6"/>
    <mergeCell ref="J6:P6"/>
    <mergeCell ref="R6:X6"/>
    <mergeCell ref="Z6:AF6"/>
    <mergeCell ref="AH6:AN6"/>
    <mergeCell ref="AP6:AV6"/>
    <mergeCell ref="AX6:BD6"/>
    <mergeCell ref="BF6:BL6"/>
    <mergeCell ref="BN6:BT6"/>
    <mergeCell ref="BV6:CB6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V8:CB8"/>
    <mergeCell ref="B8:H8"/>
    <mergeCell ref="J8:P8"/>
    <mergeCell ref="AX3:BD3"/>
    <mergeCell ref="BF3:BL3"/>
    <mergeCell ref="BN3:BT3"/>
    <mergeCell ref="BV3:CB3"/>
    <mergeCell ref="B4:H4"/>
    <mergeCell ref="J4:P4"/>
    <mergeCell ref="R4:X4"/>
    <mergeCell ref="Z4:AF4"/>
    <mergeCell ref="AH4:AN4"/>
    <mergeCell ref="AP4:AV4"/>
    <mergeCell ref="B3:H3"/>
    <mergeCell ref="J3:P3"/>
    <mergeCell ref="R3:X3"/>
    <mergeCell ref="Z3:AF3"/>
    <mergeCell ref="AH3:AN3"/>
    <mergeCell ref="AP3:AV3"/>
    <mergeCell ref="AX4:BD4"/>
    <mergeCell ref="BF4:BL4"/>
    <mergeCell ref="BN4:BT4"/>
    <mergeCell ref="BV4:CB4"/>
    <mergeCell ref="CD9:CJ9"/>
    <mergeCell ref="CD10:CJ10"/>
    <mergeCell ref="CE41:CH41"/>
    <mergeCell ref="CE42:CH42"/>
    <mergeCell ref="CE43:CH43"/>
    <mergeCell ref="CD3:CJ3"/>
    <mergeCell ref="CD4:CJ4"/>
    <mergeCell ref="CD5:CJ5"/>
    <mergeCell ref="CD6:CJ6"/>
    <mergeCell ref="CD8:CJ8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4"/>
  <sheetViews>
    <sheetView workbookViewId="0">
      <selection activeCell="G31" sqref="G31"/>
    </sheetView>
  </sheetViews>
  <sheetFormatPr baseColWidth="10" defaultRowHeight="14.4" x14ac:dyDescent="0.3"/>
  <cols>
    <col min="1" max="1" width="11.44140625" style="1"/>
    <col min="16" max="16" width="12.6640625" bestFit="1" customWidth="1"/>
    <col min="25" max="25" width="5.88671875" customWidth="1"/>
    <col min="28" max="28" width="11.44140625" customWidth="1"/>
    <col min="29" max="29" width="20.88671875" customWidth="1"/>
    <col min="30" max="30" width="11.44140625" customWidth="1"/>
    <col min="31" max="31" width="9.44140625" customWidth="1"/>
    <col min="37" max="37" width="15.44140625" customWidth="1"/>
    <col min="39" max="39" width="14.33203125" customWidth="1"/>
    <col min="55" max="55" width="12.6640625" bestFit="1" customWidth="1"/>
    <col min="64" max="64" width="13.6640625" customWidth="1"/>
    <col min="71" max="71" width="12.6640625" bestFit="1" customWidth="1"/>
    <col min="80" max="80" width="12.6640625" bestFit="1" customWidth="1"/>
    <col min="88" max="88" width="15.6640625" customWidth="1"/>
    <col min="96" max="96" width="12.6640625" bestFit="1" customWidth="1"/>
  </cols>
  <sheetData>
    <row r="1" spans="2:96" x14ac:dyDescent="0.3">
      <c r="B1" s="64"/>
    </row>
    <row r="2" spans="2:96" ht="15" thickBot="1" x14ac:dyDescent="0.35"/>
    <row r="3" spans="2:96" x14ac:dyDescent="0.3">
      <c r="B3" s="192" t="s">
        <v>28</v>
      </c>
      <c r="C3" s="193"/>
      <c r="D3" s="193"/>
      <c r="E3" s="193"/>
      <c r="F3" s="193"/>
      <c r="G3" s="193"/>
      <c r="H3" s="194"/>
      <c r="J3" s="189" t="s">
        <v>0</v>
      </c>
      <c r="K3" s="190"/>
      <c r="L3" s="190"/>
      <c r="M3" s="190"/>
      <c r="N3" s="190"/>
      <c r="O3" s="190"/>
      <c r="P3" s="191"/>
      <c r="R3" s="189" t="s">
        <v>0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22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  <c r="CD3" s="189" t="s">
        <v>0</v>
      </c>
      <c r="CE3" s="190"/>
      <c r="CF3" s="190"/>
      <c r="CG3" s="190"/>
      <c r="CH3" s="190"/>
      <c r="CI3" s="190"/>
      <c r="CJ3" s="191"/>
      <c r="CL3" s="189" t="s">
        <v>0</v>
      </c>
      <c r="CM3" s="190"/>
      <c r="CN3" s="190"/>
      <c r="CO3" s="190"/>
      <c r="CP3" s="190"/>
      <c r="CQ3" s="190"/>
      <c r="CR3" s="191"/>
    </row>
    <row r="4" spans="2:96" x14ac:dyDescent="0.3"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77" t="s">
        <v>1</v>
      </c>
      <c r="AI4" s="178"/>
      <c r="AJ4" s="178"/>
      <c r="AK4" s="178"/>
      <c r="AL4" s="178"/>
      <c r="AM4" s="178"/>
      <c r="AN4" s="179"/>
      <c r="AP4" s="183" t="s">
        <v>1</v>
      </c>
      <c r="AQ4" s="184"/>
      <c r="AR4" s="184"/>
      <c r="AS4" s="184"/>
      <c r="AT4" s="184"/>
      <c r="AU4" s="184"/>
      <c r="AV4" s="185"/>
      <c r="AX4" s="183" t="s">
        <v>1</v>
      </c>
      <c r="AY4" s="184"/>
      <c r="AZ4" s="184"/>
      <c r="BA4" s="184"/>
      <c r="BB4" s="184"/>
      <c r="BC4" s="184"/>
      <c r="BD4" s="185"/>
      <c r="BF4" s="177" t="s">
        <v>1</v>
      </c>
      <c r="BG4" s="178"/>
      <c r="BH4" s="178"/>
      <c r="BI4" s="178"/>
      <c r="BJ4" s="178"/>
      <c r="BK4" s="178"/>
      <c r="BL4" s="179"/>
      <c r="BN4" s="183" t="s">
        <v>1</v>
      </c>
      <c r="BO4" s="184"/>
      <c r="BP4" s="184"/>
      <c r="BQ4" s="184"/>
      <c r="BR4" s="184"/>
      <c r="BS4" s="184"/>
      <c r="BT4" s="185"/>
      <c r="BV4" s="183" t="s">
        <v>1</v>
      </c>
      <c r="BW4" s="184"/>
      <c r="BX4" s="184"/>
      <c r="BY4" s="184"/>
      <c r="BZ4" s="184"/>
      <c r="CA4" s="184"/>
      <c r="CB4" s="185"/>
      <c r="CD4" s="183" t="s">
        <v>1</v>
      </c>
      <c r="CE4" s="184"/>
      <c r="CF4" s="184"/>
      <c r="CG4" s="184"/>
      <c r="CH4" s="184"/>
      <c r="CI4" s="184"/>
      <c r="CJ4" s="185"/>
      <c r="CL4" s="183" t="s">
        <v>1</v>
      </c>
      <c r="CM4" s="184"/>
      <c r="CN4" s="184"/>
      <c r="CO4" s="184"/>
      <c r="CP4" s="184"/>
      <c r="CQ4" s="184"/>
      <c r="CR4" s="185"/>
    </row>
    <row r="5" spans="2:96" x14ac:dyDescent="0.3"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77" t="s">
        <v>2</v>
      </c>
      <c r="S5" s="178"/>
      <c r="T5" s="178"/>
      <c r="U5" s="178"/>
      <c r="V5" s="178"/>
      <c r="W5" s="178"/>
      <c r="X5" s="179"/>
      <c r="Z5" s="177" t="s">
        <v>2</v>
      </c>
      <c r="AA5" s="178"/>
      <c r="AB5" s="178"/>
      <c r="AC5" s="178"/>
      <c r="AD5" s="178"/>
      <c r="AE5" s="178"/>
      <c r="AF5" s="179"/>
      <c r="AH5" s="183" t="s">
        <v>2</v>
      </c>
      <c r="AI5" s="184"/>
      <c r="AJ5" s="184"/>
      <c r="AK5" s="184"/>
      <c r="AL5" s="184"/>
      <c r="AM5" s="184"/>
      <c r="AN5" s="185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  <c r="CD5" s="177" t="s">
        <v>2</v>
      </c>
      <c r="CE5" s="178"/>
      <c r="CF5" s="178"/>
      <c r="CG5" s="178"/>
      <c r="CH5" s="178"/>
      <c r="CI5" s="178"/>
      <c r="CJ5" s="179"/>
      <c r="CL5" s="177" t="s">
        <v>2</v>
      </c>
      <c r="CM5" s="178"/>
      <c r="CN5" s="178"/>
      <c r="CO5" s="178"/>
      <c r="CP5" s="178"/>
      <c r="CQ5" s="178"/>
      <c r="CR5" s="179"/>
    </row>
    <row r="6" spans="2:96" ht="15" thickBot="1" x14ac:dyDescent="0.35"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  <c r="CD6" s="186" t="s">
        <v>3</v>
      </c>
      <c r="CE6" s="187"/>
      <c r="CF6" s="187"/>
      <c r="CG6" s="187"/>
      <c r="CH6" s="187"/>
      <c r="CI6" s="187"/>
      <c r="CJ6" s="188"/>
      <c r="CL6" s="186" t="s">
        <v>3</v>
      </c>
      <c r="CM6" s="187"/>
      <c r="CN6" s="187"/>
      <c r="CO6" s="187"/>
      <c r="CP6" s="187"/>
      <c r="CQ6" s="187"/>
      <c r="CR6" s="188"/>
    </row>
    <row r="7" spans="2:96" x14ac:dyDescent="0.3">
      <c r="B7" s="105"/>
      <c r="C7" s="106"/>
      <c r="D7" s="106"/>
      <c r="E7" s="106"/>
      <c r="F7" s="106"/>
      <c r="G7" s="106"/>
      <c r="H7" s="107"/>
      <c r="J7" s="105"/>
      <c r="K7" s="106"/>
      <c r="L7" s="106"/>
      <c r="M7" s="106"/>
      <c r="N7" s="106"/>
      <c r="O7" s="106"/>
      <c r="P7" s="107"/>
      <c r="R7" s="105"/>
      <c r="S7" s="106"/>
      <c r="T7" s="106"/>
      <c r="U7" s="106"/>
      <c r="V7" s="106"/>
      <c r="W7" s="106"/>
      <c r="X7" s="107"/>
      <c r="Z7" s="105"/>
      <c r="AA7" s="106"/>
      <c r="AB7" s="106"/>
      <c r="AC7" s="106"/>
      <c r="AD7" s="106"/>
      <c r="AE7" s="106"/>
      <c r="AF7" s="107"/>
      <c r="AH7" s="105"/>
      <c r="AI7" s="106"/>
      <c r="AJ7" s="106"/>
      <c r="AK7" s="106"/>
      <c r="AL7" s="106"/>
      <c r="AM7" s="106"/>
      <c r="AN7" s="107"/>
      <c r="AP7" s="105"/>
      <c r="AQ7" s="106"/>
      <c r="AR7" s="106"/>
      <c r="AS7" s="106"/>
      <c r="AT7" s="106"/>
      <c r="AU7" s="106"/>
      <c r="AV7" s="107"/>
      <c r="AX7" s="105"/>
      <c r="AY7" s="106"/>
      <c r="AZ7" s="106"/>
      <c r="BA7" s="106"/>
      <c r="BB7" s="106"/>
      <c r="BC7" s="106"/>
      <c r="BD7" s="107"/>
      <c r="BF7" s="105"/>
      <c r="BG7" s="106"/>
      <c r="BH7" s="106"/>
      <c r="BI7" s="106"/>
      <c r="BJ7" s="106"/>
      <c r="BK7" s="106"/>
      <c r="BL7" s="107"/>
      <c r="BN7" s="105"/>
      <c r="BO7" s="106"/>
      <c r="BP7" s="106"/>
      <c r="BQ7" s="106"/>
      <c r="BR7" s="106"/>
      <c r="BS7" s="106"/>
      <c r="BT7" s="107"/>
      <c r="BV7" s="105"/>
      <c r="BW7" s="106"/>
      <c r="BX7" s="106"/>
      <c r="BY7" s="106"/>
      <c r="BZ7" s="106"/>
      <c r="CA7" s="106"/>
      <c r="CB7" s="107"/>
      <c r="CD7" s="105"/>
      <c r="CE7" s="106"/>
      <c r="CF7" s="106"/>
      <c r="CG7" s="106"/>
      <c r="CH7" s="106"/>
      <c r="CI7" s="106"/>
      <c r="CJ7" s="107"/>
      <c r="CL7" s="105"/>
      <c r="CM7" s="106"/>
      <c r="CN7" s="106"/>
      <c r="CO7" s="106"/>
      <c r="CP7" s="106"/>
      <c r="CQ7" s="106"/>
      <c r="CR7" s="107"/>
    </row>
    <row r="8" spans="2:96" x14ac:dyDescent="0.3"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  <c r="CD8" s="180" t="s">
        <v>15</v>
      </c>
      <c r="CE8" s="181"/>
      <c r="CF8" s="181"/>
      <c r="CG8" s="181"/>
      <c r="CH8" s="181"/>
      <c r="CI8" s="181"/>
      <c r="CJ8" s="182"/>
      <c r="CL8" s="180" t="s">
        <v>15</v>
      </c>
      <c r="CM8" s="181"/>
      <c r="CN8" s="181"/>
      <c r="CO8" s="181"/>
      <c r="CP8" s="181"/>
      <c r="CQ8" s="181"/>
      <c r="CR8" s="182"/>
    </row>
    <row r="9" spans="2:96" x14ac:dyDescent="0.3">
      <c r="B9" s="177" t="s">
        <v>18</v>
      </c>
      <c r="C9" s="178"/>
      <c r="D9" s="178"/>
      <c r="E9" s="178"/>
      <c r="F9" s="178"/>
      <c r="G9" s="178"/>
      <c r="H9" s="179"/>
      <c r="J9" s="177" t="s">
        <v>16</v>
      </c>
      <c r="K9" s="178"/>
      <c r="L9" s="178"/>
      <c r="M9" s="178"/>
      <c r="N9" s="178"/>
      <c r="O9" s="178"/>
      <c r="P9" s="179"/>
      <c r="R9" s="177" t="s">
        <v>19</v>
      </c>
      <c r="S9" s="178"/>
      <c r="T9" s="178"/>
      <c r="U9" s="178"/>
      <c r="V9" s="178"/>
      <c r="W9" s="178"/>
      <c r="X9" s="179"/>
      <c r="Z9" s="177" t="s">
        <v>20</v>
      </c>
      <c r="AA9" s="178"/>
      <c r="AB9" s="178"/>
      <c r="AC9" s="178"/>
      <c r="AD9" s="178"/>
      <c r="AE9" s="178"/>
      <c r="AF9" s="179"/>
      <c r="AH9" s="177" t="s">
        <v>21</v>
      </c>
      <c r="AI9" s="178"/>
      <c r="AJ9" s="178"/>
      <c r="AK9" s="178"/>
      <c r="AL9" s="178"/>
      <c r="AM9" s="178"/>
      <c r="AN9" s="179"/>
      <c r="AP9" s="177" t="s">
        <v>23</v>
      </c>
      <c r="AQ9" s="178"/>
      <c r="AR9" s="178"/>
      <c r="AS9" s="178"/>
      <c r="AT9" s="178"/>
      <c r="AU9" s="178"/>
      <c r="AV9" s="179"/>
      <c r="AX9" s="177" t="s">
        <v>24</v>
      </c>
      <c r="AY9" s="178"/>
      <c r="AZ9" s="178"/>
      <c r="BA9" s="178"/>
      <c r="BB9" s="178"/>
      <c r="BC9" s="178"/>
      <c r="BD9" s="179"/>
      <c r="BF9" s="177" t="s">
        <v>32</v>
      </c>
      <c r="BG9" s="178"/>
      <c r="BH9" s="178"/>
      <c r="BI9" s="178"/>
      <c r="BJ9" s="178"/>
      <c r="BK9" s="178"/>
      <c r="BL9" s="179"/>
      <c r="BN9" s="177" t="s">
        <v>33</v>
      </c>
      <c r="BO9" s="178"/>
      <c r="BP9" s="178"/>
      <c r="BQ9" s="178"/>
      <c r="BR9" s="178"/>
      <c r="BS9" s="178"/>
      <c r="BT9" s="179"/>
      <c r="BV9" s="177" t="s">
        <v>57</v>
      </c>
      <c r="BW9" s="178"/>
      <c r="BX9" s="178"/>
      <c r="BY9" s="178"/>
      <c r="BZ9" s="178"/>
      <c r="CA9" s="178"/>
      <c r="CB9" s="179"/>
      <c r="CD9" s="177" t="s">
        <v>65</v>
      </c>
      <c r="CE9" s="178"/>
      <c r="CF9" s="178"/>
      <c r="CG9" s="178"/>
      <c r="CH9" s="178"/>
      <c r="CI9" s="178"/>
      <c r="CJ9" s="179"/>
      <c r="CL9" s="177" t="s">
        <v>69</v>
      </c>
      <c r="CM9" s="178"/>
      <c r="CN9" s="178"/>
      <c r="CO9" s="178"/>
      <c r="CP9" s="178"/>
      <c r="CQ9" s="178"/>
      <c r="CR9" s="179"/>
    </row>
    <row r="10" spans="2:96" x14ac:dyDescent="0.3">
      <c r="B10" s="174" t="s">
        <v>70</v>
      </c>
      <c r="C10" s="175"/>
      <c r="D10" s="175"/>
      <c r="E10" s="175"/>
      <c r="F10" s="175"/>
      <c r="G10" s="175"/>
      <c r="H10" s="176"/>
      <c r="J10" s="174" t="s">
        <v>70</v>
      </c>
      <c r="K10" s="175"/>
      <c r="L10" s="175"/>
      <c r="M10" s="175"/>
      <c r="N10" s="175"/>
      <c r="O10" s="175"/>
      <c r="P10" s="176"/>
      <c r="R10" s="174" t="s">
        <v>70</v>
      </c>
      <c r="S10" s="175"/>
      <c r="T10" s="175"/>
      <c r="U10" s="175"/>
      <c r="V10" s="175"/>
      <c r="W10" s="175"/>
      <c r="X10" s="176"/>
      <c r="Z10" s="174" t="s">
        <v>70</v>
      </c>
      <c r="AA10" s="175"/>
      <c r="AB10" s="175"/>
      <c r="AC10" s="175"/>
      <c r="AD10" s="175"/>
      <c r="AE10" s="175"/>
      <c r="AF10" s="176"/>
      <c r="AH10" s="174" t="s">
        <v>70</v>
      </c>
      <c r="AI10" s="175"/>
      <c r="AJ10" s="175"/>
      <c r="AK10" s="175"/>
      <c r="AL10" s="175"/>
      <c r="AM10" s="175"/>
      <c r="AN10" s="176"/>
      <c r="AP10" s="174" t="s">
        <v>70</v>
      </c>
      <c r="AQ10" s="175"/>
      <c r="AR10" s="175"/>
      <c r="AS10" s="175"/>
      <c r="AT10" s="175"/>
      <c r="AU10" s="175"/>
      <c r="AV10" s="176"/>
      <c r="AX10" s="174" t="s">
        <v>70</v>
      </c>
      <c r="AY10" s="175"/>
      <c r="AZ10" s="175"/>
      <c r="BA10" s="175"/>
      <c r="BB10" s="175"/>
      <c r="BC10" s="175"/>
      <c r="BD10" s="176"/>
      <c r="BF10" s="174" t="s">
        <v>70</v>
      </c>
      <c r="BG10" s="175"/>
      <c r="BH10" s="175"/>
      <c r="BI10" s="175"/>
      <c r="BJ10" s="175"/>
      <c r="BK10" s="175"/>
      <c r="BL10" s="176"/>
      <c r="BN10" s="174" t="s">
        <v>70</v>
      </c>
      <c r="BO10" s="175"/>
      <c r="BP10" s="175"/>
      <c r="BQ10" s="175"/>
      <c r="BR10" s="175"/>
      <c r="BS10" s="175"/>
      <c r="BT10" s="176"/>
      <c r="BV10" s="174" t="s">
        <v>70</v>
      </c>
      <c r="BW10" s="175"/>
      <c r="BX10" s="175"/>
      <c r="BY10" s="175"/>
      <c r="BZ10" s="175"/>
      <c r="CA10" s="175"/>
      <c r="CB10" s="176"/>
      <c r="CD10" s="174" t="s">
        <v>70</v>
      </c>
      <c r="CE10" s="175"/>
      <c r="CF10" s="175"/>
      <c r="CG10" s="175"/>
      <c r="CH10" s="175"/>
      <c r="CI10" s="175"/>
      <c r="CJ10" s="176"/>
      <c r="CL10" s="174" t="s">
        <v>70</v>
      </c>
      <c r="CM10" s="175"/>
      <c r="CN10" s="175"/>
      <c r="CO10" s="175"/>
      <c r="CP10" s="175"/>
      <c r="CQ10" s="175"/>
      <c r="CR10" s="176"/>
    </row>
    <row r="11" spans="2:96" x14ac:dyDescent="0.3">
      <c r="B11" s="108"/>
      <c r="C11" s="109"/>
      <c r="D11" s="109"/>
      <c r="E11" s="109"/>
      <c r="F11" s="109"/>
      <c r="G11" s="109"/>
      <c r="H11" s="110"/>
      <c r="J11" s="108"/>
      <c r="K11" s="109"/>
      <c r="L11" s="109"/>
      <c r="M11" s="109"/>
      <c r="N11" s="109"/>
      <c r="O11" s="109"/>
      <c r="P11" s="110"/>
      <c r="R11" s="108"/>
      <c r="S11" s="109"/>
      <c r="T11" s="109"/>
      <c r="U11" s="109"/>
      <c r="V11" s="109"/>
      <c r="W11" s="109"/>
      <c r="X11" s="110"/>
      <c r="Z11" s="108"/>
      <c r="AA11" s="109"/>
      <c r="AB11" s="109"/>
      <c r="AC11" s="109"/>
      <c r="AD11" s="109"/>
      <c r="AE11" s="109"/>
      <c r="AF11" s="110"/>
      <c r="AH11" s="108"/>
      <c r="AI11" s="109"/>
      <c r="AJ11" s="109"/>
      <c r="AK11" s="109"/>
      <c r="AL11" s="109"/>
      <c r="AM11" s="109"/>
      <c r="AN11" s="110"/>
      <c r="AP11" s="108"/>
      <c r="AQ11" s="109"/>
      <c r="AR11" s="109"/>
      <c r="AS11" s="109"/>
      <c r="AT11" s="109"/>
      <c r="AU11" s="109"/>
      <c r="AV11" s="110"/>
      <c r="AX11" s="108"/>
      <c r="AY11" s="109"/>
      <c r="AZ11" s="109"/>
      <c r="BA11" s="109"/>
      <c r="BB11" s="109"/>
      <c r="BC11" s="109"/>
      <c r="BD11" s="110"/>
      <c r="BF11" s="108"/>
      <c r="BG11" s="109"/>
      <c r="BH11" s="109"/>
      <c r="BI11" s="109"/>
      <c r="BJ11" s="109"/>
      <c r="BK11" s="109"/>
      <c r="BL11" s="110"/>
      <c r="BN11" s="108"/>
      <c r="BO11" s="109"/>
      <c r="BP11" s="109"/>
      <c r="BQ11" s="109"/>
      <c r="BR11" s="109"/>
      <c r="BS11" s="109"/>
      <c r="BT11" s="110"/>
      <c r="BV11" s="108"/>
      <c r="BW11" s="109"/>
      <c r="BX11" s="109"/>
      <c r="BY11" s="109"/>
      <c r="BZ11" s="109"/>
      <c r="CA11" s="109"/>
      <c r="CB11" s="110"/>
      <c r="CD11" s="108"/>
      <c r="CE11" s="109"/>
      <c r="CF11" s="109"/>
      <c r="CG11" s="109"/>
      <c r="CH11" s="109"/>
      <c r="CI11" s="109"/>
      <c r="CJ11" s="110"/>
      <c r="CL11" s="108"/>
      <c r="CM11" s="109"/>
      <c r="CN11" s="109"/>
      <c r="CO11" s="109"/>
      <c r="CP11" s="109"/>
      <c r="CQ11" s="109"/>
      <c r="CR11" s="110"/>
    </row>
    <row r="12" spans="2:96" x14ac:dyDescent="0.3">
      <c r="B12" s="2"/>
      <c r="C12" s="3"/>
      <c r="D12" s="3"/>
      <c r="E12" s="3"/>
      <c r="F12" s="3"/>
      <c r="G12" s="4"/>
      <c r="H12" s="107" t="s">
        <v>4</v>
      </c>
      <c r="J12" s="2"/>
      <c r="K12" s="3"/>
      <c r="L12" s="3"/>
      <c r="M12" s="3"/>
      <c r="N12" s="3"/>
      <c r="O12" s="4"/>
      <c r="P12" s="107" t="s">
        <v>4</v>
      </c>
      <c r="R12" s="2"/>
      <c r="S12" s="3"/>
      <c r="T12" s="3"/>
      <c r="U12" s="3"/>
      <c r="V12" s="3"/>
      <c r="W12" s="4"/>
      <c r="X12" s="107" t="s">
        <v>4</v>
      </c>
      <c r="Z12" s="2"/>
      <c r="AA12" s="3"/>
      <c r="AB12" s="3"/>
      <c r="AC12" s="3"/>
      <c r="AD12" s="3"/>
      <c r="AE12" s="4"/>
      <c r="AF12" s="107" t="s">
        <v>4</v>
      </c>
      <c r="AH12" s="2"/>
      <c r="AI12" s="3"/>
      <c r="AJ12" s="3"/>
      <c r="AK12" s="3"/>
      <c r="AL12" s="3"/>
      <c r="AM12" s="4"/>
      <c r="AN12" s="107" t="s">
        <v>4</v>
      </c>
      <c r="AP12" s="2"/>
      <c r="AQ12" s="3"/>
      <c r="AR12" s="3"/>
      <c r="AS12" s="3"/>
      <c r="AT12" s="3"/>
      <c r="AU12" s="4"/>
      <c r="AV12" s="107" t="s">
        <v>4</v>
      </c>
      <c r="AX12" s="2"/>
      <c r="AY12" s="3"/>
      <c r="AZ12" s="3"/>
      <c r="BA12" s="3"/>
      <c r="BB12" s="3"/>
      <c r="BC12" s="4"/>
      <c r="BD12" s="107" t="s">
        <v>4</v>
      </c>
      <c r="BF12" s="2"/>
      <c r="BG12" s="3"/>
      <c r="BH12" s="3"/>
      <c r="BI12" s="3"/>
      <c r="BJ12" s="3"/>
      <c r="BK12" s="4"/>
      <c r="BL12" s="107" t="s">
        <v>4</v>
      </c>
      <c r="BN12" s="2"/>
      <c r="BO12" s="3"/>
      <c r="BP12" s="3"/>
      <c r="BQ12" s="3"/>
      <c r="BR12" s="3"/>
      <c r="BS12" s="4"/>
      <c r="BT12" s="107" t="s">
        <v>4</v>
      </c>
      <c r="BV12" s="2"/>
      <c r="BW12" s="3"/>
      <c r="BX12" s="3"/>
      <c r="BY12" s="3"/>
      <c r="BZ12" s="3"/>
      <c r="CA12" s="4"/>
      <c r="CB12" s="107" t="s">
        <v>4</v>
      </c>
      <c r="CD12" s="2"/>
      <c r="CE12" s="3"/>
      <c r="CF12" s="3"/>
      <c r="CG12" s="3"/>
      <c r="CH12" s="3"/>
      <c r="CI12" s="4"/>
      <c r="CJ12" s="107" t="s">
        <v>4</v>
      </c>
      <c r="CL12" s="2"/>
      <c r="CM12" s="3"/>
      <c r="CN12" s="3"/>
      <c r="CO12" s="3"/>
      <c r="CP12" s="3"/>
      <c r="CQ12" s="4"/>
      <c r="CR12" s="107" t="s">
        <v>4</v>
      </c>
    </row>
    <row r="13" spans="2:96" x14ac:dyDescent="0.3"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  <c r="CD13" s="2"/>
      <c r="CE13" s="3"/>
      <c r="CF13" s="3"/>
      <c r="CG13" s="3"/>
      <c r="CH13" s="3"/>
      <c r="CI13" s="3"/>
      <c r="CJ13" s="5"/>
      <c r="CL13" s="2"/>
      <c r="CM13" s="3"/>
      <c r="CN13" s="3"/>
      <c r="CO13" s="3"/>
      <c r="CP13" s="3"/>
      <c r="CQ13" s="3"/>
      <c r="CR13" s="5"/>
    </row>
    <row r="14" spans="2:96" s="43" customFormat="1" x14ac:dyDescent="0.3">
      <c r="B14" s="70"/>
      <c r="C14" s="11"/>
      <c r="D14" s="10" t="s">
        <v>71</v>
      </c>
      <c r="E14" s="11"/>
      <c r="F14" s="11"/>
      <c r="G14" s="44"/>
      <c r="H14" s="71">
        <v>69221.67</v>
      </c>
      <c r="J14" s="70"/>
      <c r="K14" s="11"/>
      <c r="L14" s="10" t="s">
        <v>71</v>
      </c>
      <c r="M14" s="11"/>
      <c r="N14" s="11"/>
      <c r="O14" s="44"/>
      <c r="P14" s="71">
        <v>576568.21</v>
      </c>
      <c r="R14" s="70"/>
      <c r="S14" s="11"/>
      <c r="T14" s="10" t="s">
        <v>71</v>
      </c>
      <c r="U14" s="11"/>
      <c r="V14" s="11"/>
      <c r="W14" s="44"/>
      <c r="X14" s="71">
        <v>0</v>
      </c>
      <c r="Z14" s="70"/>
      <c r="AA14" s="11"/>
      <c r="AB14" s="10" t="s">
        <v>71</v>
      </c>
      <c r="AC14" s="11"/>
      <c r="AD14" s="11"/>
      <c r="AE14" s="44"/>
      <c r="AF14" s="71">
        <v>932.36</v>
      </c>
      <c r="AH14" s="70"/>
      <c r="AI14" s="11"/>
      <c r="AJ14" s="10" t="s">
        <v>71</v>
      </c>
      <c r="AK14" s="11"/>
      <c r="AL14" s="11"/>
      <c r="AM14" s="44"/>
      <c r="AN14" s="71">
        <v>106624.99</v>
      </c>
      <c r="AP14" s="70"/>
      <c r="AQ14" s="11"/>
      <c r="AR14" s="10" t="s">
        <v>71</v>
      </c>
      <c r="AS14" s="11"/>
      <c r="AT14" s="11"/>
      <c r="AU14" s="44"/>
      <c r="AV14" s="71">
        <v>35058.35</v>
      </c>
      <c r="AX14" s="70"/>
      <c r="AY14" s="11"/>
      <c r="AZ14" s="10" t="s">
        <v>71</v>
      </c>
      <c r="BA14" s="11"/>
      <c r="BB14" s="11"/>
      <c r="BC14" s="44"/>
      <c r="BD14" s="71">
        <v>163352.46</v>
      </c>
      <c r="BF14" s="70"/>
      <c r="BG14" s="11"/>
      <c r="BH14" s="10" t="s">
        <v>71</v>
      </c>
      <c r="BI14" s="11"/>
      <c r="BJ14" s="11"/>
      <c r="BK14" s="44"/>
      <c r="BL14" s="71">
        <v>1842808.16</v>
      </c>
      <c r="BN14" s="70"/>
      <c r="BO14" s="11"/>
      <c r="BP14" s="10" t="s">
        <v>71</v>
      </c>
      <c r="BQ14" s="11"/>
      <c r="BR14" s="11"/>
      <c r="BS14" s="44"/>
      <c r="BT14" s="71">
        <v>2346.34</v>
      </c>
      <c r="BV14" s="70"/>
      <c r="BW14" s="11"/>
      <c r="BX14" s="10" t="s">
        <v>71</v>
      </c>
      <c r="BY14" s="11"/>
      <c r="BZ14" s="11"/>
      <c r="CA14" s="44"/>
      <c r="CB14" s="71">
        <v>1857910.61</v>
      </c>
      <c r="CD14" s="70"/>
      <c r="CE14" s="11"/>
      <c r="CF14" s="10" t="s">
        <v>71</v>
      </c>
      <c r="CG14" s="11"/>
      <c r="CH14" s="11"/>
      <c r="CI14" s="44"/>
      <c r="CJ14" s="71">
        <v>150725.64000000001</v>
      </c>
      <c r="CL14" s="70"/>
      <c r="CM14" s="11"/>
      <c r="CN14" s="10" t="s">
        <v>71</v>
      </c>
      <c r="CO14" s="11"/>
      <c r="CP14" s="11"/>
      <c r="CQ14" s="44"/>
      <c r="CR14" s="71">
        <v>2614641.0499999998</v>
      </c>
    </row>
    <row r="15" spans="2:96" x14ac:dyDescent="0.3"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71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  <c r="CD15" s="2"/>
      <c r="CE15" s="3"/>
      <c r="CF15" s="6"/>
      <c r="CG15" s="3"/>
      <c r="CH15" s="3"/>
      <c r="CI15" s="7"/>
      <c r="CJ15" s="8"/>
      <c r="CL15" s="2"/>
      <c r="CM15" s="3"/>
      <c r="CN15" s="6"/>
      <c r="CO15" s="3"/>
      <c r="CP15" s="3"/>
      <c r="CQ15" s="7"/>
      <c r="CR15" s="8"/>
    </row>
    <row r="16" spans="2:96" x14ac:dyDescent="0.3"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SUM(O17:O20)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SUM(W17:W18)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SUM(AE17:AE20)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SUM(AM17:AM20)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SUM(BC17:BC19)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SUM(BK17:BK18)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SUM(BS17:BS20)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SUM(CA17:CA20)</f>
        <v>0</v>
      </c>
      <c r="CD16" s="9" t="s">
        <v>5</v>
      </c>
      <c r="CE16" s="10" t="s">
        <v>6</v>
      </c>
      <c r="CF16" s="11"/>
      <c r="CG16" s="11"/>
      <c r="CH16" s="11"/>
      <c r="CI16" s="11"/>
      <c r="CJ16" s="12">
        <f>SUM(CI17:CI20)</f>
        <v>0</v>
      </c>
      <c r="CL16" s="9" t="s">
        <v>5</v>
      </c>
      <c r="CM16" s="10" t="s">
        <v>6</v>
      </c>
      <c r="CN16" s="11"/>
      <c r="CO16" s="11"/>
      <c r="CP16" s="11"/>
      <c r="CQ16" s="11"/>
      <c r="CR16" s="12">
        <f>SUM(CQ17:CQ18)</f>
        <v>0</v>
      </c>
    </row>
    <row r="17" spans="2:96" x14ac:dyDescent="0.3">
      <c r="B17" s="13"/>
      <c r="C17" s="14"/>
      <c r="D17" s="14"/>
      <c r="E17" s="15"/>
      <c r="F17" s="15"/>
      <c r="G17" s="16"/>
      <c r="H17" s="17"/>
      <c r="J17" s="13"/>
      <c r="K17" s="18"/>
      <c r="L17" s="18"/>
      <c r="M17" s="19"/>
      <c r="N17" s="19"/>
      <c r="O17" s="20"/>
      <c r="P17" s="17"/>
      <c r="R17" s="13"/>
      <c r="S17" s="18"/>
      <c r="T17" s="18"/>
      <c r="U17" s="19"/>
      <c r="V17" s="19"/>
      <c r="W17" s="20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4"/>
      <c r="AR17" s="14"/>
      <c r="AS17" s="15"/>
      <c r="AT17" s="15"/>
      <c r="AU17" s="16"/>
      <c r="AV17" s="17"/>
      <c r="AX17" s="13"/>
      <c r="AY17" s="14"/>
      <c r="AZ17" s="14"/>
      <c r="BA17" s="15"/>
      <c r="BB17" s="15"/>
      <c r="BC17" s="16"/>
      <c r="BD17" s="17"/>
      <c r="BF17" s="13"/>
      <c r="BG17" s="18"/>
      <c r="BH17" s="18"/>
      <c r="BI17" s="19"/>
      <c r="BJ17" s="19"/>
      <c r="BK17" s="20"/>
      <c r="BL17" s="17"/>
      <c r="BN17" s="13"/>
      <c r="BO17" s="14"/>
      <c r="BP17" s="14"/>
      <c r="BQ17" s="15"/>
      <c r="BR17" s="15"/>
      <c r="BS17" s="16"/>
      <c r="BT17" s="17"/>
      <c r="BV17" s="13"/>
      <c r="BW17" s="14"/>
      <c r="BX17" s="14"/>
      <c r="BY17" s="15"/>
      <c r="BZ17" s="15"/>
      <c r="CA17" s="16"/>
      <c r="CB17" s="17"/>
      <c r="CD17" s="13"/>
      <c r="CE17" s="14"/>
      <c r="CF17" s="14"/>
      <c r="CG17" s="15"/>
      <c r="CH17" s="15"/>
      <c r="CI17" s="16"/>
      <c r="CJ17" s="17"/>
      <c r="CL17" s="13"/>
      <c r="CM17" s="14"/>
      <c r="CN17" s="14"/>
      <c r="CO17" s="15"/>
      <c r="CP17" s="15"/>
      <c r="CQ17" s="16"/>
      <c r="CR17" s="17"/>
    </row>
    <row r="18" spans="2:96" x14ac:dyDescent="0.3">
      <c r="B18" s="13"/>
      <c r="C18" s="15"/>
      <c r="D18" s="14"/>
      <c r="E18" s="15"/>
      <c r="F18" s="15"/>
      <c r="G18" s="21"/>
      <c r="H18" s="17"/>
      <c r="J18" s="13"/>
      <c r="K18" s="19"/>
      <c r="L18" s="18"/>
      <c r="M18" s="19"/>
      <c r="N18" s="19"/>
      <c r="O18" s="22"/>
      <c r="P18" s="17"/>
      <c r="R18" s="13"/>
      <c r="S18" s="19"/>
      <c r="T18" s="18"/>
      <c r="U18" s="19"/>
      <c r="V18" s="19"/>
      <c r="W18" s="22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5"/>
      <c r="AR18" s="14"/>
      <c r="AS18" s="15"/>
      <c r="AT18" s="15"/>
      <c r="AU18" s="21"/>
      <c r="AV18" s="17"/>
      <c r="AX18" s="13"/>
      <c r="AY18" s="15"/>
      <c r="AZ18" s="14"/>
      <c r="BA18" s="15"/>
      <c r="BB18" s="15"/>
      <c r="BC18" s="21"/>
      <c r="BD18" s="17"/>
      <c r="BF18" s="13"/>
      <c r="BG18" s="19"/>
      <c r="BH18" s="18"/>
      <c r="BI18" s="19"/>
      <c r="BJ18" s="19"/>
      <c r="BK18" s="22"/>
      <c r="BL18" s="17"/>
      <c r="BN18" s="13"/>
      <c r="BO18" s="15"/>
      <c r="BP18" s="14"/>
      <c r="BQ18" s="15"/>
      <c r="BR18" s="15"/>
      <c r="BS18" s="21"/>
      <c r="BT18" s="17"/>
      <c r="BV18" s="13"/>
      <c r="BW18" s="15"/>
      <c r="BX18" s="14"/>
      <c r="BY18" s="15"/>
      <c r="BZ18" s="15"/>
      <c r="CA18" s="21"/>
      <c r="CB18" s="17"/>
      <c r="CD18" s="13"/>
      <c r="CE18" s="15"/>
      <c r="CF18" s="14"/>
      <c r="CG18" s="15"/>
      <c r="CH18" s="15"/>
      <c r="CI18" s="21"/>
      <c r="CJ18" s="17"/>
      <c r="CL18" s="13"/>
      <c r="CM18" s="15"/>
      <c r="CN18" s="14"/>
      <c r="CO18" s="15"/>
      <c r="CP18" s="15"/>
      <c r="CQ18" s="21"/>
      <c r="CR18" s="17"/>
    </row>
    <row r="19" spans="2:96" x14ac:dyDescent="0.3">
      <c r="B19" s="13"/>
      <c r="C19" s="15"/>
      <c r="D19" s="14"/>
      <c r="E19" s="15"/>
      <c r="F19" s="15"/>
      <c r="G19" s="16"/>
      <c r="H19" s="17"/>
      <c r="J19" s="13"/>
      <c r="K19" s="19"/>
      <c r="L19" s="18"/>
      <c r="M19" s="19"/>
      <c r="N19" s="19"/>
      <c r="O19" s="20"/>
      <c r="P19" s="17"/>
      <c r="R19" s="13"/>
      <c r="S19" s="15"/>
      <c r="T19" s="15"/>
      <c r="U19" s="15"/>
      <c r="V19" s="25"/>
      <c r="W19" s="16"/>
      <c r="X19" s="17"/>
      <c r="Z19" s="13"/>
      <c r="AA19" s="15"/>
      <c r="AB19" s="14"/>
      <c r="AC19" s="15"/>
      <c r="AD19" s="15"/>
      <c r="AE19" s="16"/>
      <c r="AF19" s="17"/>
      <c r="AH19" s="13"/>
      <c r="AI19" s="15"/>
      <c r="AJ19" s="14"/>
      <c r="AK19" s="15"/>
      <c r="AL19" s="15"/>
      <c r="AM19" s="16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5"/>
      <c r="BA19" s="15"/>
      <c r="BB19" s="15"/>
      <c r="BC19" s="23"/>
      <c r="BD19" s="17"/>
      <c r="BF19" s="13"/>
      <c r="BG19" s="15"/>
      <c r="BH19" s="15"/>
      <c r="BI19" s="15"/>
      <c r="BJ19" s="25"/>
      <c r="BK19" s="16"/>
      <c r="BL19" s="17"/>
      <c r="BN19" s="13"/>
      <c r="BO19" s="15"/>
      <c r="BP19" s="14"/>
      <c r="BQ19" s="15"/>
      <c r="BR19" s="15"/>
      <c r="BS19" s="16"/>
      <c r="BT19" s="17"/>
      <c r="BV19" s="13"/>
      <c r="BW19" s="15"/>
      <c r="BX19" s="14"/>
      <c r="BY19" s="15"/>
      <c r="BZ19" s="15"/>
      <c r="CA19" s="16"/>
      <c r="CB19" s="17"/>
      <c r="CD19" s="13"/>
      <c r="CE19" s="15"/>
      <c r="CF19" s="14"/>
      <c r="CG19" s="15"/>
      <c r="CH19" s="15"/>
      <c r="CI19" s="16"/>
      <c r="CJ19" s="17"/>
      <c r="CL19" s="13"/>
      <c r="CM19" s="15"/>
      <c r="CN19" s="15"/>
      <c r="CO19" s="15"/>
      <c r="CP19" s="25"/>
      <c r="CQ19" s="16"/>
      <c r="CR19" s="17"/>
    </row>
    <row r="20" spans="2:96" x14ac:dyDescent="0.3">
      <c r="B20" s="13"/>
      <c r="C20" s="15"/>
      <c r="D20" s="15"/>
      <c r="E20" s="15"/>
      <c r="F20" s="15"/>
      <c r="G20" s="23"/>
      <c r="H20" s="17"/>
      <c r="J20" s="13"/>
      <c r="K20" s="19"/>
      <c r="L20" s="19"/>
      <c r="M20" s="19"/>
      <c r="N20" s="19"/>
      <c r="O20" s="24"/>
      <c r="P20" s="17"/>
      <c r="R20" s="13" t="s">
        <v>5</v>
      </c>
      <c r="S20" s="10" t="s">
        <v>7</v>
      </c>
      <c r="T20" s="26"/>
      <c r="U20" s="26"/>
      <c r="V20" s="26"/>
      <c r="W20" s="27"/>
      <c r="X20" s="28">
        <f>W21</f>
        <v>0</v>
      </c>
      <c r="Z20" s="13"/>
      <c r="AA20" s="15"/>
      <c r="AB20" s="15"/>
      <c r="AC20" s="15"/>
      <c r="AD20" s="15"/>
      <c r="AE20" s="23"/>
      <c r="AF20" s="17"/>
      <c r="AH20" s="13"/>
      <c r="AI20" s="15"/>
      <c r="AJ20" s="15"/>
      <c r="AK20" s="15"/>
      <c r="AL20" s="15"/>
      <c r="AM20" s="23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v>0</v>
      </c>
      <c r="AX20" s="13"/>
      <c r="AY20" s="15"/>
      <c r="AZ20" s="15"/>
      <c r="BA20" s="15"/>
      <c r="BB20" s="25"/>
      <c r="BC20" s="16"/>
      <c r="BD20" s="17"/>
      <c r="BF20" s="13" t="s">
        <v>5</v>
      </c>
      <c r="BG20" s="10" t="s">
        <v>7</v>
      </c>
      <c r="BH20" s="26"/>
      <c r="BI20" s="26"/>
      <c r="BJ20" s="26"/>
      <c r="BK20" s="27"/>
      <c r="BL20" s="28">
        <f>BK21</f>
        <v>0</v>
      </c>
      <c r="BN20" s="13"/>
      <c r="BO20" s="15"/>
      <c r="BP20" s="15"/>
      <c r="BQ20" s="15"/>
      <c r="BR20" s="15"/>
      <c r="BS20" s="23"/>
      <c r="BT20" s="17"/>
      <c r="BV20" s="13"/>
      <c r="BW20" s="15"/>
      <c r="BX20" s="15"/>
      <c r="BY20" s="15"/>
      <c r="BZ20" s="15"/>
      <c r="CA20" s="23"/>
      <c r="CB20" s="17"/>
      <c r="CD20" s="13"/>
      <c r="CE20" s="15"/>
      <c r="CF20" s="15"/>
      <c r="CG20" s="15"/>
      <c r="CH20" s="15"/>
      <c r="CI20" s="23"/>
      <c r="CJ20" s="17"/>
      <c r="CL20" s="13" t="s">
        <v>5</v>
      </c>
      <c r="CM20" s="10" t="s">
        <v>7</v>
      </c>
      <c r="CN20" s="26"/>
      <c r="CO20" s="26"/>
      <c r="CP20" s="26"/>
      <c r="CQ20" s="27"/>
      <c r="CR20" s="28">
        <v>0</v>
      </c>
    </row>
    <row r="21" spans="2:96" x14ac:dyDescent="0.3">
      <c r="B21" s="13"/>
      <c r="C21" s="15"/>
      <c r="D21" s="15"/>
      <c r="E21" s="15"/>
      <c r="F21" s="25"/>
      <c r="G21" s="16"/>
      <c r="H21" s="17"/>
      <c r="J21" s="13"/>
      <c r="K21" s="15"/>
      <c r="L21" s="15"/>
      <c r="M21" s="15"/>
      <c r="N21" s="25"/>
      <c r="O21" s="16"/>
      <c r="P21" s="17"/>
      <c r="R21" s="13"/>
      <c r="S21" s="65"/>
      <c r="T21" s="26"/>
      <c r="U21" s="26"/>
      <c r="V21" s="26"/>
      <c r="W21" s="27"/>
      <c r="X21" s="28"/>
      <c r="Z21" s="13"/>
      <c r="AA21" s="15"/>
      <c r="AB21" s="15"/>
      <c r="AC21" s="15"/>
      <c r="AD21" s="25"/>
      <c r="AE21" s="16"/>
      <c r="AF21" s="17"/>
      <c r="AH21" s="13"/>
      <c r="AI21" s="15"/>
      <c r="AJ21" s="15"/>
      <c r="AK21" s="15"/>
      <c r="AL21" s="25"/>
      <c r="AM21" s="16"/>
      <c r="AN21" s="17"/>
      <c r="AP21" s="13"/>
      <c r="AQ21" s="10"/>
      <c r="AR21" s="26"/>
      <c r="AS21" s="26"/>
      <c r="AT21" s="26"/>
      <c r="AU21" s="27"/>
      <c r="AV21" s="28"/>
      <c r="AX21" s="13" t="s">
        <v>5</v>
      </c>
      <c r="AY21" s="10" t="s">
        <v>7</v>
      </c>
      <c r="AZ21" s="26"/>
      <c r="BA21" s="26"/>
      <c r="BB21" s="26"/>
      <c r="BC21" s="27"/>
      <c r="BD21" s="28">
        <v>0</v>
      </c>
      <c r="BF21" s="13"/>
      <c r="BG21" s="65"/>
      <c r="BH21" s="26"/>
      <c r="BI21" s="26"/>
      <c r="BJ21" s="26"/>
      <c r="BK21" s="27"/>
      <c r="BL21" s="28"/>
      <c r="BN21" s="13"/>
      <c r="BO21" s="15"/>
      <c r="BP21" s="15"/>
      <c r="BQ21" s="15"/>
      <c r="BR21" s="25"/>
      <c r="BS21" s="16"/>
      <c r="BT21" s="17"/>
      <c r="BV21" s="13"/>
      <c r="BW21" s="15"/>
      <c r="BX21" s="15"/>
      <c r="BY21" s="15"/>
      <c r="BZ21" s="25"/>
      <c r="CA21" s="16"/>
      <c r="CB21" s="17"/>
      <c r="CD21" s="13"/>
      <c r="CE21" s="15"/>
      <c r="CF21" s="15"/>
      <c r="CG21" s="15"/>
      <c r="CH21" s="25"/>
      <c r="CI21" s="16"/>
      <c r="CJ21" s="17"/>
      <c r="CL21" s="13"/>
      <c r="CM21" s="10"/>
      <c r="CN21" s="26"/>
      <c r="CO21" s="26"/>
      <c r="CP21" s="26"/>
      <c r="CQ21" s="27"/>
      <c r="CR21" s="28"/>
    </row>
    <row r="22" spans="2:96" x14ac:dyDescent="0.3"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5</v>
      </c>
      <c r="K22" s="10" t="s">
        <v>7</v>
      </c>
      <c r="L22" s="26"/>
      <c r="M22" s="26"/>
      <c r="N22" s="26"/>
      <c r="O22" s="27"/>
      <c r="P22" s="28">
        <v>0</v>
      </c>
      <c r="R22" s="13"/>
      <c r="S22" s="30"/>
      <c r="T22" s="31"/>
      <c r="U22" s="31"/>
      <c r="V22" s="31"/>
      <c r="W22" s="32"/>
      <c r="X22" s="33"/>
      <c r="Z22" s="13" t="s">
        <v>5</v>
      </c>
      <c r="AA22" s="10" t="s">
        <v>7</v>
      </c>
      <c r="AB22" s="26"/>
      <c r="AC22" s="26"/>
      <c r="AD22" s="26"/>
      <c r="AE22" s="27"/>
      <c r="AF22" s="28">
        <v>0</v>
      </c>
      <c r="AH22" s="29" t="s">
        <v>5</v>
      </c>
      <c r="AI22" s="10" t="s">
        <v>7</v>
      </c>
      <c r="AJ22" s="26"/>
      <c r="AK22" s="26"/>
      <c r="AL22" s="26"/>
      <c r="AM22" s="27"/>
      <c r="AN22" s="28">
        <v>0</v>
      </c>
      <c r="AP22" s="13"/>
      <c r="AQ22" s="30"/>
      <c r="AR22" s="31"/>
      <c r="AS22" s="31"/>
      <c r="AT22" s="31"/>
      <c r="AU22" s="32"/>
      <c r="AV22" s="33"/>
      <c r="AX22" s="13"/>
      <c r="AY22" s="10"/>
      <c r="AZ22" s="26"/>
      <c r="BA22" s="26"/>
      <c r="BB22" s="26"/>
      <c r="BC22" s="27"/>
      <c r="BD22" s="28"/>
      <c r="BF22" s="13"/>
      <c r="BG22" s="30"/>
      <c r="BH22" s="31"/>
      <c r="BI22" s="31"/>
      <c r="BJ22" s="31"/>
      <c r="BK22" s="32"/>
      <c r="BL22" s="33"/>
      <c r="BN22" s="13" t="s">
        <v>5</v>
      </c>
      <c r="BO22" s="10" t="s">
        <v>7</v>
      </c>
      <c r="BP22" s="26"/>
      <c r="BQ22" s="26"/>
      <c r="BR22" s="26"/>
      <c r="BS22" s="27"/>
      <c r="BT22" s="28">
        <v>0</v>
      </c>
      <c r="BV22" s="13" t="s">
        <v>5</v>
      </c>
      <c r="BW22" s="10" t="s">
        <v>7</v>
      </c>
      <c r="BX22" s="26"/>
      <c r="BY22" s="26"/>
      <c r="BZ22" s="26"/>
      <c r="CA22" s="27"/>
      <c r="CB22" s="28">
        <v>0</v>
      </c>
      <c r="CD22" s="13" t="s">
        <v>5</v>
      </c>
      <c r="CE22" s="10" t="s">
        <v>7</v>
      </c>
      <c r="CF22" s="26"/>
      <c r="CG22" s="26"/>
      <c r="CH22" s="26"/>
      <c r="CI22" s="27"/>
      <c r="CJ22" s="28">
        <v>0</v>
      </c>
      <c r="CL22" s="13"/>
      <c r="CM22" s="30"/>
      <c r="CN22" s="31"/>
      <c r="CO22" s="31"/>
      <c r="CP22" s="31"/>
      <c r="CQ22" s="32"/>
      <c r="CR22" s="33"/>
    </row>
    <row r="23" spans="2:96" x14ac:dyDescent="0.3">
      <c r="B23" s="13"/>
      <c r="C23" s="10"/>
      <c r="D23" s="26"/>
      <c r="E23" s="26"/>
      <c r="F23" s="26"/>
      <c r="G23" s="27"/>
      <c r="H23" s="28"/>
      <c r="J23" s="13"/>
      <c r="K23" s="10"/>
      <c r="L23" s="26"/>
      <c r="M23" s="26"/>
      <c r="N23" s="26"/>
      <c r="O23" s="27"/>
      <c r="P23" s="28"/>
      <c r="R23" s="13" t="s">
        <v>8</v>
      </c>
      <c r="S23" s="34" t="s">
        <v>9</v>
      </c>
      <c r="T23" s="26"/>
      <c r="U23" s="26"/>
      <c r="V23" s="35"/>
      <c r="W23" s="36"/>
      <c r="X23" s="12">
        <f>W24+W25+W26+W27+W28</f>
        <v>0</v>
      </c>
      <c r="AF23" s="28"/>
      <c r="AH23" s="13"/>
      <c r="AI23" s="10"/>
      <c r="AJ23" s="26"/>
      <c r="AK23" s="26"/>
      <c r="AL23" s="26"/>
      <c r="AM23" s="27"/>
      <c r="AN23" s="28"/>
      <c r="AP23" s="13" t="s">
        <v>8</v>
      </c>
      <c r="AQ23" s="34" t="s">
        <v>9</v>
      </c>
      <c r="AR23" s="26"/>
      <c r="AS23" s="26"/>
      <c r="AT23" s="35"/>
      <c r="AU23" s="36"/>
      <c r="AV23" s="12">
        <f>SUM(AU24:AU25)</f>
        <v>0</v>
      </c>
      <c r="AX23" s="13"/>
      <c r="AY23" s="30"/>
      <c r="AZ23" s="31"/>
      <c r="BA23" s="31"/>
      <c r="BB23" s="31"/>
      <c r="BC23" s="32"/>
      <c r="BD23" s="33"/>
      <c r="BF23" s="13" t="s">
        <v>8</v>
      </c>
      <c r="BG23" s="34" t="s">
        <v>9</v>
      </c>
      <c r="BH23" s="26"/>
      <c r="BI23" s="26"/>
      <c r="BJ23" s="35"/>
      <c r="BK23" s="36"/>
      <c r="BL23" s="12">
        <f>BK24+BK25+BK26+BK27+BK28</f>
        <v>0</v>
      </c>
      <c r="BT23" s="28"/>
      <c r="CB23" s="28"/>
      <c r="CJ23" s="28"/>
      <c r="CL23" s="13" t="s">
        <v>8</v>
      </c>
      <c r="CM23" s="34" t="s">
        <v>9</v>
      </c>
      <c r="CN23" s="26"/>
      <c r="CO23" s="26"/>
      <c r="CP23" s="35"/>
      <c r="CQ23" s="36"/>
      <c r="CR23" s="12">
        <f>SUM(CQ24:CQ25)</f>
        <v>0</v>
      </c>
    </row>
    <row r="24" spans="2:96" x14ac:dyDescent="0.3">
      <c r="B24" s="13"/>
      <c r="C24" s="30"/>
      <c r="D24" s="31"/>
      <c r="E24" s="31"/>
      <c r="F24" s="31"/>
      <c r="G24" s="32"/>
      <c r="H24" s="33"/>
      <c r="J24" s="13"/>
      <c r="K24" s="30"/>
      <c r="L24" s="31"/>
      <c r="M24" s="31"/>
      <c r="N24" s="31"/>
      <c r="O24" s="32"/>
      <c r="P24" s="33"/>
      <c r="R24" s="13"/>
      <c r="S24" s="37"/>
      <c r="T24" s="66"/>
      <c r="U24" s="38"/>
      <c r="V24" s="38"/>
      <c r="W24" s="39"/>
      <c r="X24" s="33"/>
      <c r="Z24" s="13"/>
      <c r="AA24" s="30"/>
      <c r="AB24" s="31"/>
      <c r="AC24" s="31"/>
      <c r="AD24" s="31"/>
      <c r="AE24" s="32"/>
      <c r="AF24" s="33"/>
      <c r="AH24" s="13"/>
      <c r="AI24" s="30"/>
      <c r="AJ24" s="31"/>
      <c r="AK24" s="31"/>
      <c r="AL24" s="31"/>
      <c r="AM24" s="32"/>
      <c r="AN24" s="33"/>
      <c r="AP24" s="13"/>
      <c r="AQ24" s="37"/>
      <c r="AR24" s="66"/>
      <c r="AS24" s="38"/>
      <c r="AT24" s="38"/>
      <c r="AU24" s="39"/>
      <c r="AV24" s="33"/>
      <c r="AX24" s="13" t="s">
        <v>8</v>
      </c>
      <c r="AY24" s="34" t="s">
        <v>9</v>
      </c>
      <c r="AZ24" s="26"/>
      <c r="BA24" s="26"/>
      <c r="BB24" s="35"/>
      <c r="BC24" s="36"/>
      <c r="BD24" s="12">
        <f>SUM(BC25:BC26)</f>
        <v>0</v>
      </c>
      <c r="BF24" s="13"/>
      <c r="BG24" s="37"/>
      <c r="BH24" s="66"/>
      <c r="BI24" s="38"/>
      <c r="BJ24" s="38"/>
      <c r="BK24" s="39"/>
      <c r="BL24" s="33"/>
      <c r="BN24" s="13"/>
      <c r="BO24" s="30"/>
      <c r="BP24" s="31"/>
      <c r="BQ24" s="31"/>
      <c r="BR24" s="31"/>
      <c r="BS24" s="32"/>
      <c r="BT24" s="33"/>
      <c r="BV24" s="13"/>
      <c r="BW24" s="30"/>
      <c r="BX24" s="31"/>
      <c r="BY24" s="31"/>
      <c r="BZ24" s="31"/>
      <c r="CA24" s="32"/>
      <c r="CB24" s="33"/>
      <c r="CD24" s="13"/>
      <c r="CE24" s="30"/>
      <c r="CF24" s="31"/>
      <c r="CG24" s="31"/>
      <c r="CH24" s="31"/>
      <c r="CI24" s="32"/>
      <c r="CJ24" s="33"/>
      <c r="CL24" s="13"/>
      <c r="CM24" s="37"/>
      <c r="CN24" s="66"/>
      <c r="CO24" s="38"/>
      <c r="CP24" s="38"/>
      <c r="CQ24" s="39"/>
      <c r="CR24" s="33"/>
    </row>
    <row r="25" spans="2:96" x14ac:dyDescent="0.3"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 t="s">
        <v>8</v>
      </c>
      <c r="K25" s="34" t="s">
        <v>9</v>
      </c>
      <c r="L25" s="26"/>
      <c r="M25" s="26"/>
      <c r="N25" s="35"/>
      <c r="O25" s="36"/>
      <c r="P25" s="12">
        <f>SUM(O26:O30)</f>
        <v>0</v>
      </c>
      <c r="R25" s="13"/>
      <c r="S25" s="37"/>
      <c r="T25" s="72"/>
      <c r="U25" s="38"/>
      <c r="V25" s="38"/>
      <c r="W25" s="39"/>
      <c r="X25" s="33"/>
      <c r="Z25" s="13" t="s">
        <v>8</v>
      </c>
      <c r="AA25" s="34" t="s">
        <v>9</v>
      </c>
      <c r="AB25" s="26"/>
      <c r="AC25" s="26"/>
      <c r="AD25" s="35"/>
      <c r="AE25" s="36"/>
      <c r="AF25" s="12">
        <f>SUM(AE26:AE28)</f>
        <v>0</v>
      </c>
      <c r="AH25" s="29" t="s">
        <v>8</v>
      </c>
      <c r="AI25" s="34" t="s">
        <v>9</v>
      </c>
      <c r="AJ25" s="26"/>
      <c r="AK25" s="26"/>
      <c r="AL25" s="35"/>
      <c r="AM25" s="36"/>
      <c r="AN25" s="12">
        <f>SUM(AM26:AM26)</f>
        <v>0</v>
      </c>
      <c r="AP25" s="13"/>
      <c r="AQ25" s="40"/>
      <c r="AR25" s="41"/>
      <c r="AS25" s="38"/>
      <c r="AT25" s="41"/>
      <c r="AU25" s="41"/>
      <c r="AV25" s="33"/>
      <c r="AX25" s="13"/>
      <c r="AY25" s="37"/>
      <c r="AZ25" s="66"/>
      <c r="BA25" s="38"/>
      <c r="BB25" s="38"/>
      <c r="BC25" s="39"/>
      <c r="BD25" s="33"/>
      <c r="BF25" s="13"/>
      <c r="BG25" s="37"/>
      <c r="BH25" s="66"/>
      <c r="BI25" s="38"/>
      <c r="BJ25" s="38"/>
      <c r="BK25" s="39"/>
      <c r="BL25" s="33"/>
      <c r="BN25" s="13" t="s">
        <v>8</v>
      </c>
      <c r="BO25" s="34" t="s">
        <v>9</v>
      </c>
      <c r="BP25" s="26"/>
      <c r="BQ25" s="26"/>
      <c r="BR25" s="35"/>
      <c r="BS25" s="36"/>
      <c r="BT25" s="12">
        <f>SUM(BS26:BS28)</f>
        <v>2500</v>
      </c>
      <c r="BV25" s="13" t="s">
        <v>8</v>
      </c>
      <c r="BW25" s="34" t="s">
        <v>9</v>
      </c>
      <c r="BX25" s="26"/>
      <c r="BY25" s="26"/>
      <c r="BZ25" s="35"/>
      <c r="CA25" s="36"/>
      <c r="CB25" s="12">
        <f>SUM(CA26:CA28)</f>
        <v>0</v>
      </c>
      <c r="CD25" s="13" t="s">
        <v>8</v>
      </c>
      <c r="CE25" s="34" t="s">
        <v>9</v>
      </c>
      <c r="CF25" s="26"/>
      <c r="CG25" s="26"/>
      <c r="CH25" s="35"/>
      <c r="CI25" s="36"/>
      <c r="CJ25" s="12">
        <f>SUM(CI26:CI28)</f>
        <v>0</v>
      </c>
      <c r="CL25" s="13"/>
      <c r="CM25" s="40"/>
      <c r="CN25" s="41"/>
      <c r="CO25" s="38"/>
      <c r="CP25" s="41"/>
      <c r="CQ25" s="41"/>
      <c r="CR25" s="33"/>
    </row>
    <row r="26" spans="2:96" x14ac:dyDescent="0.3">
      <c r="B26" s="13"/>
      <c r="C26" s="37"/>
      <c r="D26" s="66"/>
      <c r="E26" s="38"/>
      <c r="F26" s="38"/>
      <c r="G26" s="39"/>
      <c r="H26" s="33"/>
      <c r="J26" s="13"/>
      <c r="K26" s="37"/>
      <c r="L26" s="72"/>
      <c r="M26" s="38"/>
      <c r="N26" s="38"/>
      <c r="O26" s="39"/>
      <c r="P26" s="33"/>
      <c r="R26" s="13"/>
      <c r="S26" s="37"/>
      <c r="T26" s="72"/>
      <c r="U26" s="38"/>
      <c r="V26" s="38"/>
      <c r="W26" s="39"/>
      <c r="X26" s="33"/>
      <c r="Z26" s="13"/>
      <c r="AA26" s="37"/>
      <c r="AB26" s="66"/>
      <c r="AC26" s="38"/>
      <c r="AD26" s="38"/>
      <c r="AE26" s="39"/>
      <c r="AF26" s="33"/>
      <c r="AH26" s="13"/>
      <c r="AI26" s="37"/>
      <c r="AJ26" s="38"/>
      <c r="AK26" s="38"/>
      <c r="AL26" s="38"/>
      <c r="AM26" s="39"/>
      <c r="AN26" s="33"/>
      <c r="AP26" s="13"/>
      <c r="AQ26" s="41"/>
      <c r="AR26" s="41"/>
      <c r="AS26" s="41"/>
      <c r="AT26" s="41"/>
      <c r="AU26" s="41"/>
      <c r="AV26" s="33"/>
      <c r="AX26" s="13"/>
      <c r="AY26" s="40"/>
      <c r="AZ26" s="41"/>
      <c r="BA26" s="38"/>
      <c r="BB26" s="41"/>
      <c r="BC26" s="41"/>
      <c r="BD26" s="33"/>
      <c r="BF26" s="13"/>
      <c r="BG26" s="37"/>
      <c r="BH26" s="66"/>
      <c r="BI26" s="38"/>
      <c r="BJ26" s="38"/>
      <c r="BK26" s="39"/>
      <c r="BL26" s="33"/>
      <c r="BN26" s="13" t="s">
        <v>63</v>
      </c>
      <c r="BO26" s="37">
        <v>44270</v>
      </c>
      <c r="BP26" s="66" t="s">
        <v>64</v>
      </c>
      <c r="BQ26" s="38" t="s">
        <v>25</v>
      </c>
      <c r="BR26" s="38" t="s">
        <v>26</v>
      </c>
      <c r="BS26" s="39">
        <v>2500</v>
      </c>
      <c r="BT26" s="33"/>
      <c r="BV26" s="13"/>
      <c r="BW26" s="37"/>
      <c r="BX26" s="66"/>
      <c r="BY26" s="38"/>
      <c r="BZ26" s="38"/>
      <c r="CA26" s="39"/>
      <c r="CB26" s="33"/>
      <c r="CD26" s="13"/>
      <c r="CE26" s="37"/>
      <c r="CF26" s="66"/>
      <c r="CG26" s="38"/>
      <c r="CH26" s="38"/>
      <c r="CI26" s="39"/>
      <c r="CJ26" s="33"/>
      <c r="CL26" s="13"/>
      <c r="CM26" s="41"/>
      <c r="CN26" s="41"/>
      <c r="CO26" s="41"/>
      <c r="CP26" s="41"/>
      <c r="CQ26" s="41"/>
      <c r="CR26" s="33"/>
    </row>
    <row r="27" spans="2:96" x14ac:dyDescent="0.3">
      <c r="B27" s="13"/>
      <c r="C27" s="37"/>
      <c r="D27" s="66"/>
      <c r="E27" s="38"/>
      <c r="F27" s="38"/>
      <c r="G27" s="39"/>
      <c r="H27" s="33"/>
      <c r="J27" s="13"/>
      <c r="K27" s="37"/>
      <c r="L27" s="72"/>
      <c r="M27" s="38"/>
      <c r="N27" s="38"/>
      <c r="O27" s="39"/>
      <c r="P27" s="33"/>
      <c r="R27" s="13"/>
      <c r="S27" s="37"/>
      <c r="T27" s="72"/>
      <c r="U27" s="38"/>
      <c r="V27" s="38"/>
      <c r="W27" s="39"/>
      <c r="X27" s="33"/>
      <c r="Z27" s="13"/>
      <c r="AA27" s="37"/>
      <c r="AB27" s="66"/>
      <c r="AC27" s="38"/>
      <c r="AD27" s="38"/>
      <c r="AE27" s="39"/>
      <c r="AF27" s="33"/>
      <c r="AH27" s="13"/>
      <c r="AI27" s="36"/>
      <c r="AJ27" s="36"/>
      <c r="AK27" s="36"/>
      <c r="AL27" s="36"/>
      <c r="AM27" s="36"/>
      <c r="AN27" s="33"/>
      <c r="AP27" s="13"/>
      <c r="AQ27" s="36"/>
      <c r="AR27" s="36"/>
      <c r="AS27" s="36"/>
      <c r="AT27" s="36"/>
      <c r="AU27" s="36"/>
      <c r="AV27" s="33"/>
      <c r="AX27" s="13"/>
      <c r="AY27" s="41"/>
      <c r="AZ27" s="41"/>
      <c r="BA27" s="41"/>
      <c r="BB27" s="41"/>
      <c r="BC27" s="41"/>
      <c r="BD27" s="33"/>
      <c r="BF27" s="13"/>
      <c r="BG27" s="37"/>
      <c r="BH27" s="72"/>
      <c r="BI27" s="38"/>
      <c r="BJ27" s="38"/>
      <c r="BK27" s="39"/>
      <c r="BL27" s="33"/>
      <c r="BN27" s="13"/>
      <c r="BO27" s="37"/>
      <c r="BP27" s="66"/>
      <c r="BQ27" s="38"/>
      <c r="BR27" s="38"/>
      <c r="BS27" s="39"/>
      <c r="BT27" s="33"/>
      <c r="BV27" s="13"/>
      <c r="BW27" s="37"/>
      <c r="BX27" s="66"/>
      <c r="BY27" s="38"/>
      <c r="BZ27" s="38"/>
      <c r="CA27" s="39"/>
      <c r="CB27" s="33"/>
      <c r="CD27" s="13"/>
      <c r="CE27" s="37"/>
      <c r="CF27" s="66"/>
      <c r="CG27" s="38"/>
      <c r="CH27" s="38"/>
      <c r="CI27" s="39"/>
      <c r="CJ27" s="33"/>
      <c r="CL27" s="13"/>
      <c r="CM27" s="36"/>
      <c r="CN27" s="36"/>
      <c r="CO27" s="36"/>
      <c r="CP27" s="36"/>
      <c r="CQ27" s="36"/>
      <c r="CR27" s="33"/>
    </row>
    <row r="28" spans="2:96" x14ac:dyDescent="0.3"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3"/>
      <c r="K28" s="37"/>
      <c r="L28" s="72"/>
      <c r="M28" s="38"/>
      <c r="N28" s="38"/>
      <c r="O28" s="39"/>
      <c r="P28" s="33"/>
      <c r="R28" s="67"/>
      <c r="S28" s="37"/>
      <c r="T28" s="66"/>
      <c r="U28" s="38"/>
      <c r="V28" s="38"/>
      <c r="W28" s="39"/>
      <c r="X28" s="33"/>
      <c r="Z28" s="13"/>
      <c r="AA28" s="37"/>
      <c r="AB28" s="66"/>
      <c r="AC28" s="38"/>
      <c r="AD28" s="38"/>
      <c r="AE28" s="39"/>
      <c r="AF28" s="33"/>
      <c r="AH28" s="29" t="s">
        <v>8</v>
      </c>
      <c r="AI28" s="10" t="s">
        <v>10</v>
      </c>
      <c r="AJ28" s="11"/>
      <c r="AK28" s="11"/>
      <c r="AL28" s="44"/>
      <c r="AM28" s="11"/>
      <c r="AN28" s="12">
        <f>SUM(AM29:AM31)</f>
        <v>0</v>
      </c>
      <c r="AP28" s="13" t="s">
        <v>8</v>
      </c>
      <c r="AQ28" s="10" t="s">
        <v>10</v>
      </c>
      <c r="AR28" s="11"/>
      <c r="AS28" s="11"/>
      <c r="AT28" s="44"/>
      <c r="AU28" s="11"/>
      <c r="AV28" s="12">
        <f>SUM(AU29:AU30)</f>
        <v>0</v>
      </c>
      <c r="AX28" s="13"/>
      <c r="AY28" s="36"/>
      <c r="AZ28" s="36"/>
      <c r="BA28" s="36"/>
      <c r="BB28" s="36"/>
      <c r="BC28" s="36"/>
      <c r="BD28" s="33"/>
      <c r="BF28" s="67"/>
      <c r="BG28" s="37"/>
      <c r="BH28" s="66"/>
      <c r="BI28" s="38"/>
      <c r="BJ28" s="38"/>
      <c r="BK28" s="39"/>
      <c r="BL28" s="33"/>
      <c r="BN28" s="13"/>
      <c r="BO28" s="37"/>
      <c r="BP28" s="66"/>
      <c r="BQ28" s="38"/>
      <c r="BR28" s="38"/>
      <c r="BS28" s="39"/>
      <c r="BT28" s="33"/>
      <c r="BV28" s="13"/>
      <c r="BW28" s="37"/>
      <c r="BX28" s="66"/>
      <c r="BY28" s="38"/>
      <c r="BZ28" s="38"/>
      <c r="CA28" s="39"/>
      <c r="CB28" s="33"/>
      <c r="CD28" s="13"/>
      <c r="CE28" s="37"/>
      <c r="CF28" s="66"/>
      <c r="CG28" s="38"/>
      <c r="CH28" s="38"/>
      <c r="CI28" s="39"/>
      <c r="CJ28" s="33"/>
      <c r="CL28" s="13" t="s">
        <v>8</v>
      </c>
      <c r="CM28" s="10" t="s">
        <v>10</v>
      </c>
      <c r="CN28" s="11"/>
      <c r="CO28" s="11"/>
      <c r="CP28" s="44"/>
      <c r="CQ28" s="11"/>
      <c r="CR28" s="12">
        <f>SUM(CQ29:CQ30)</f>
        <v>0</v>
      </c>
    </row>
    <row r="29" spans="2:96" x14ac:dyDescent="0.3">
      <c r="B29" s="45"/>
      <c r="C29" s="46"/>
      <c r="D29" s="47"/>
      <c r="E29" s="48"/>
      <c r="F29" s="49"/>
      <c r="G29" s="49"/>
      <c r="H29" s="33"/>
      <c r="J29" s="13"/>
      <c r="K29" s="37"/>
      <c r="L29" s="72"/>
      <c r="M29" s="38"/>
      <c r="N29" s="38"/>
      <c r="O29" s="39"/>
      <c r="P29" s="33"/>
      <c r="R29" s="67" t="s">
        <v>8</v>
      </c>
      <c r="S29" s="10" t="s">
        <v>10</v>
      </c>
      <c r="T29" s="11"/>
      <c r="U29" s="11"/>
      <c r="V29" s="44"/>
      <c r="W29" s="11"/>
      <c r="X29" s="12">
        <v>0</v>
      </c>
      <c r="Z29" s="13"/>
      <c r="AA29" s="37"/>
      <c r="AB29" s="66"/>
      <c r="AC29" s="38"/>
      <c r="AD29" s="38"/>
      <c r="AE29" s="39"/>
      <c r="AF29" s="33"/>
      <c r="AH29" s="45"/>
      <c r="AI29" s="46"/>
      <c r="AJ29" s="47"/>
      <c r="AK29" s="48"/>
      <c r="AL29" s="49"/>
      <c r="AM29" s="49"/>
      <c r="AN29" s="33"/>
      <c r="AP29" s="45"/>
      <c r="AQ29" s="50"/>
      <c r="AR29" s="53"/>
      <c r="AS29" s="52"/>
      <c r="AT29" s="49"/>
      <c r="AU29" s="49"/>
      <c r="AV29" s="33"/>
      <c r="AX29" s="13" t="s">
        <v>8</v>
      </c>
      <c r="AY29" s="10" t="s">
        <v>10</v>
      </c>
      <c r="AZ29" s="11"/>
      <c r="BA29" s="11"/>
      <c r="BB29" s="44"/>
      <c r="BC29" s="11"/>
      <c r="BD29" s="12">
        <f>SUM(BC30:BC31)</f>
        <v>0</v>
      </c>
      <c r="BF29" s="67" t="s">
        <v>8</v>
      </c>
      <c r="BG29" s="10" t="s">
        <v>10</v>
      </c>
      <c r="BH29" s="11"/>
      <c r="BI29" s="11"/>
      <c r="BJ29" s="44"/>
      <c r="BK29" s="11"/>
      <c r="BL29" s="12">
        <v>0</v>
      </c>
      <c r="BN29" s="13"/>
      <c r="BO29" s="37"/>
      <c r="BP29" s="66"/>
      <c r="BQ29" s="38"/>
      <c r="BR29" s="38"/>
      <c r="BS29" s="39"/>
      <c r="BT29" s="33"/>
      <c r="BV29" s="13"/>
      <c r="BW29" s="37"/>
      <c r="BX29" s="66"/>
      <c r="BY29" s="38"/>
      <c r="BZ29" s="38"/>
      <c r="CA29" s="39"/>
      <c r="CB29" s="33"/>
      <c r="CD29" s="13"/>
      <c r="CE29" s="37"/>
      <c r="CF29" s="66"/>
      <c r="CG29" s="38"/>
      <c r="CH29" s="38"/>
      <c r="CI29" s="39"/>
      <c r="CJ29" s="33"/>
      <c r="CL29" s="45"/>
      <c r="CM29" s="50"/>
      <c r="CN29" s="53"/>
      <c r="CO29" s="52"/>
      <c r="CP29" s="49"/>
      <c r="CQ29" s="49"/>
      <c r="CR29" s="33"/>
    </row>
    <row r="30" spans="2:96" x14ac:dyDescent="0.3">
      <c r="B30" s="45"/>
      <c r="C30" s="50"/>
      <c r="D30" s="51"/>
      <c r="E30" s="52"/>
      <c r="F30" s="49"/>
      <c r="G30" s="49"/>
      <c r="H30" s="33"/>
      <c r="J30" s="13"/>
      <c r="K30" s="37"/>
      <c r="L30" s="66"/>
      <c r="M30" s="38"/>
      <c r="N30" s="38"/>
      <c r="O30" s="39"/>
      <c r="P30" s="12">
        <f>SUM(O34:O34)</f>
        <v>0</v>
      </c>
      <c r="R30" s="68"/>
      <c r="X30" s="33"/>
      <c r="Z30" s="13" t="s">
        <v>8</v>
      </c>
      <c r="AA30" s="10" t="s">
        <v>10</v>
      </c>
      <c r="AB30" s="11"/>
      <c r="AC30" s="11"/>
      <c r="AD30" s="44"/>
      <c r="AE30" s="11"/>
      <c r="AF30" s="12">
        <f>SUM(AE31:AE33)</f>
        <v>0</v>
      </c>
      <c r="AH30" s="45"/>
      <c r="AI30" s="50"/>
      <c r="AJ30" s="51"/>
      <c r="AK30" s="52"/>
      <c r="AL30" s="49"/>
      <c r="AM30" s="49"/>
      <c r="AN30" s="33"/>
      <c r="AP30" s="45"/>
      <c r="AQ30" s="50"/>
      <c r="AR30" s="51"/>
      <c r="AS30" s="52"/>
      <c r="AT30" s="49"/>
      <c r="AU30" s="49"/>
      <c r="AV30" s="54"/>
      <c r="AX30" s="45"/>
      <c r="AY30" s="50"/>
      <c r="AZ30" s="53"/>
      <c r="BA30" s="52"/>
      <c r="BB30" s="49"/>
      <c r="BC30" s="49"/>
      <c r="BD30" s="33"/>
      <c r="BF30" s="68"/>
      <c r="BL30" s="33"/>
      <c r="BN30" s="13" t="s">
        <v>8</v>
      </c>
      <c r="BO30" s="10" t="s">
        <v>10</v>
      </c>
      <c r="BP30" s="11"/>
      <c r="BQ30" s="11"/>
      <c r="BR30" s="44"/>
      <c r="BS30" s="11"/>
      <c r="BT30" s="12">
        <f>SUM(BS31:BS33)</f>
        <v>0</v>
      </c>
      <c r="BV30" s="13" t="s">
        <v>8</v>
      </c>
      <c r="BW30" s="10" t="s">
        <v>10</v>
      </c>
      <c r="BX30" s="11"/>
      <c r="BY30" s="11"/>
      <c r="BZ30" s="44"/>
      <c r="CA30" s="11"/>
      <c r="CB30" s="12">
        <f>SUM(CA31:CA33)</f>
        <v>0</v>
      </c>
      <c r="CD30" s="13" t="s">
        <v>8</v>
      </c>
      <c r="CE30" s="10" t="s">
        <v>10</v>
      </c>
      <c r="CF30" s="11"/>
      <c r="CG30" s="11"/>
      <c r="CH30" s="44"/>
      <c r="CI30" s="11"/>
      <c r="CJ30" s="12">
        <f>SUM(CI31:CI33)</f>
        <v>0</v>
      </c>
      <c r="CL30" s="45"/>
      <c r="CM30" s="50"/>
      <c r="CN30" s="51"/>
      <c r="CO30" s="52"/>
      <c r="CP30" s="49"/>
      <c r="CQ30" s="49"/>
      <c r="CR30" s="54"/>
    </row>
    <row r="31" spans="2:96" x14ac:dyDescent="0.3">
      <c r="B31" s="45"/>
      <c r="C31" s="50"/>
      <c r="D31" s="51"/>
      <c r="E31" s="52"/>
      <c r="F31" s="49"/>
      <c r="G31" s="49"/>
      <c r="H31" s="54"/>
      <c r="J31" s="13" t="s">
        <v>8</v>
      </c>
      <c r="K31" s="10" t="s">
        <v>10</v>
      </c>
      <c r="L31" s="11"/>
      <c r="M31" s="11"/>
      <c r="N31" s="44"/>
      <c r="O31" s="11"/>
      <c r="P31" s="33"/>
      <c r="R31" s="68"/>
      <c r="X31" s="33"/>
      <c r="Z31" s="45"/>
      <c r="AA31" s="50"/>
      <c r="AB31" s="53"/>
      <c r="AC31" s="52"/>
      <c r="AD31" s="49"/>
      <c r="AE31" s="49"/>
      <c r="AF31" s="33"/>
      <c r="AH31" s="45"/>
      <c r="AI31" s="50"/>
      <c r="AJ31" s="51"/>
      <c r="AK31" s="52"/>
      <c r="AL31" s="49"/>
      <c r="AM31" s="49"/>
      <c r="AN31" s="54"/>
      <c r="AP31" s="56"/>
      <c r="AQ31" s="15"/>
      <c r="AR31" s="15"/>
      <c r="AS31" s="15"/>
      <c r="AT31" s="15"/>
      <c r="AU31" s="57"/>
      <c r="AV31" s="33"/>
      <c r="AX31" s="45"/>
      <c r="AY31" s="50"/>
      <c r="AZ31" s="51"/>
      <c r="BA31" s="52"/>
      <c r="BB31" s="49"/>
      <c r="BC31" s="49"/>
      <c r="BD31" s="54"/>
      <c r="BF31" s="68"/>
      <c r="BL31" s="33"/>
      <c r="BN31" s="45"/>
      <c r="BO31" s="50"/>
      <c r="BP31" s="53"/>
      <c r="BQ31" s="52"/>
      <c r="BR31" s="49"/>
      <c r="BS31" s="49"/>
      <c r="BT31" s="33"/>
      <c r="BV31" s="45"/>
      <c r="BW31" s="50"/>
      <c r="BX31" s="53"/>
      <c r="BY31" s="52"/>
      <c r="BZ31" s="49"/>
      <c r="CA31" s="49"/>
      <c r="CB31" s="33"/>
      <c r="CD31" s="45"/>
      <c r="CE31" s="50"/>
      <c r="CF31" s="53"/>
      <c r="CG31" s="52"/>
      <c r="CH31" s="49"/>
      <c r="CI31" s="49"/>
      <c r="CJ31" s="33"/>
      <c r="CL31" s="56"/>
      <c r="CM31" s="15"/>
      <c r="CN31" s="15"/>
      <c r="CO31" s="15"/>
      <c r="CP31" s="15"/>
      <c r="CQ31" s="57"/>
      <c r="CR31" s="33"/>
    </row>
    <row r="32" spans="2:96" x14ac:dyDescent="0.3">
      <c r="B32" s="45"/>
      <c r="C32" s="50"/>
      <c r="D32" s="51"/>
      <c r="E32" s="52"/>
      <c r="F32" s="49"/>
      <c r="G32" s="49"/>
      <c r="H32" s="54"/>
      <c r="J32" s="13"/>
      <c r="K32" s="10"/>
      <c r="L32" s="11"/>
      <c r="M32" s="11"/>
      <c r="N32" s="44"/>
      <c r="O32" s="11"/>
      <c r="P32" s="33"/>
      <c r="R32" s="69"/>
      <c r="S32" s="15"/>
      <c r="T32" s="15"/>
      <c r="U32" s="15"/>
      <c r="V32" s="15"/>
      <c r="W32" s="49"/>
      <c r="X32" s="33"/>
      <c r="Z32" s="45"/>
      <c r="AA32" s="50"/>
      <c r="AB32" s="53"/>
      <c r="AC32" s="52"/>
      <c r="AD32" s="49"/>
      <c r="AE32" s="49"/>
      <c r="AF32" s="54"/>
      <c r="AH32" s="56"/>
      <c r="AI32" s="15"/>
      <c r="AJ32" s="15"/>
      <c r="AK32" s="15"/>
      <c r="AL32" s="15"/>
      <c r="AM32" s="57"/>
      <c r="AN32" s="33"/>
      <c r="AP32" s="56"/>
      <c r="AQ32" s="35"/>
      <c r="AR32" s="6" t="s">
        <v>11</v>
      </c>
      <c r="AS32" s="6"/>
      <c r="AT32" s="6"/>
      <c r="AU32" s="27"/>
      <c r="AV32" s="58">
        <f>AV14+AV16+AV20-AV23-AV28</f>
        <v>35058.35</v>
      </c>
      <c r="AX32" s="56"/>
      <c r="AY32" s="15"/>
      <c r="AZ32" s="15"/>
      <c r="BA32" s="15"/>
      <c r="BB32" s="15"/>
      <c r="BC32" s="57"/>
      <c r="BD32" s="33"/>
      <c r="BF32" s="69"/>
      <c r="BG32" s="15"/>
      <c r="BH32" s="15"/>
      <c r="BI32" s="15"/>
      <c r="BJ32" s="15"/>
      <c r="BK32" s="49"/>
      <c r="BL32" s="33"/>
      <c r="BN32" s="45"/>
      <c r="BO32" s="50"/>
      <c r="BP32" s="53"/>
      <c r="BQ32" s="52"/>
      <c r="BR32" s="49"/>
      <c r="BS32" s="49"/>
      <c r="BT32" s="54"/>
      <c r="BV32" s="45"/>
      <c r="BW32" s="50"/>
      <c r="BX32" s="53"/>
      <c r="BY32" s="52"/>
      <c r="BZ32" s="49"/>
      <c r="CA32" s="49"/>
      <c r="CB32" s="54"/>
      <c r="CD32" s="45"/>
      <c r="CE32" s="50"/>
      <c r="CF32" s="53"/>
      <c r="CG32" s="52"/>
      <c r="CH32" s="49"/>
      <c r="CI32" s="49"/>
      <c r="CJ32" s="54"/>
      <c r="CL32" s="56"/>
      <c r="CM32" s="35"/>
      <c r="CN32" s="6" t="s">
        <v>11</v>
      </c>
      <c r="CO32" s="6"/>
      <c r="CP32" s="6"/>
      <c r="CQ32" s="27"/>
      <c r="CR32" s="58">
        <f>CR14+CR16+CR20-CR23-CR28</f>
        <v>2614641.0499999998</v>
      </c>
    </row>
    <row r="33" spans="2:96" x14ac:dyDescent="0.3">
      <c r="B33" s="45"/>
      <c r="C33" s="50"/>
      <c r="D33" s="51"/>
      <c r="E33" s="52"/>
      <c r="F33" s="49"/>
      <c r="G33" s="49"/>
      <c r="H33" s="54"/>
      <c r="J33" s="13"/>
      <c r="K33" s="10"/>
      <c r="L33" s="11"/>
      <c r="M33" s="11"/>
      <c r="N33" s="44"/>
      <c r="O33" s="11"/>
      <c r="P33" s="33"/>
      <c r="R33" s="69"/>
      <c r="S33" s="15"/>
      <c r="T33" s="15"/>
      <c r="U33" s="15"/>
      <c r="V33" s="15"/>
      <c r="W33" s="57"/>
      <c r="X33" s="33"/>
      <c r="Z33" s="45"/>
      <c r="AA33" s="50"/>
      <c r="AB33" s="51"/>
      <c r="AC33" s="52"/>
      <c r="AD33" s="49"/>
      <c r="AE33" s="49"/>
      <c r="AF33" s="54"/>
      <c r="AH33" s="56"/>
      <c r="AI33" s="35"/>
      <c r="AJ33" s="6" t="s">
        <v>11</v>
      </c>
      <c r="AK33" s="6"/>
      <c r="AL33" s="6"/>
      <c r="AM33" s="27"/>
      <c r="AN33" s="58">
        <f>AN14+AN16+AN22-AN25-AN28</f>
        <v>106624.99</v>
      </c>
      <c r="AP33" s="56"/>
      <c r="AQ33" s="35"/>
      <c r="AR33" s="10" t="s">
        <v>72</v>
      </c>
      <c r="AS33" s="3"/>
      <c r="AT33" s="3"/>
      <c r="AU33" s="3"/>
      <c r="AV33" s="59">
        <v>35058.35</v>
      </c>
      <c r="AX33" s="56"/>
      <c r="AY33" s="35"/>
      <c r="AZ33" s="6" t="s">
        <v>11</v>
      </c>
      <c r="BA33" s="6"/>
      <c r="BB33" s="6"/>
      <c r="BC33" s="27"/>
      <c r="BD33" s="58">
        <f>BD14+BD16+BD21-BD24-BD29</f>
        <v>163352.46</v>
      </c>
      <c r="BF33" s="69"/>
      <c r="BG33" s="15"/>
      <c r="BH33" s="15"/>
      <c r="BI33" s="15"/>
      <c r="BJ33" s="15"/>
      <c r="BK33" s="57"/>
      <c r="BL33" s="33"/>
      <c r="BN33" s="45"/>
      <c r="BO33" s="50"/>
      <c r="BP33" s="51"/>
      <c r="BQ33" s="52"/>
      <c r="BR33" s="49"/>
      <c r="BS33" s="49"/>
      <c r="BT33" s="54"/>
      <c r="BV33" s="45"/>
      <c r="BW33" s="50"/>
      <c r="BX33" s="51"/>
      <c r="BY33" s="52"/>
      <c r="BZ33" s="49"/>
      <c r="CA33" s="49"/>
      <c r="CB33" s="54"/>
      <c r="CD33" s="45"/>
      <c r="CE33" s="50"/>
      <c r="CF33" s="51"/>
      <c r="CG33" s="52"/>
      <c r="CH33" s="49"/>
      <c r="CI33" s="49"/>
      <c r="CJ33" s="54"/>
      <c r="CL33" s="56"/>
      <c r="CM33" s="35"/>
      <c r="CN33" s="10" t="s">
        <v>72</v>
      </c>
      <c r="CO33" s="3"/>
      <c r="CP33" s="3"/>
      <c r="CQ33" s="3"/>
      <c r="CR33" s="59">
        <v>2614641.0499999998</v>
      </c>
    </row>
    <row r="34" spans="2:96" x14ac:dyDescent="0.3">
      <c r="B34" s="45"/>
      <c r="C34" s="50"/>
      <c r="D34" s="51"/>
      <c r="E34" s="52"/>
      <c r="F34" s="49"/>
      <c r="G34" s="49"/>
      <c r="H34" s="54"/>
      <c r="J34" s="13"/>
      <c r="K34" s="14"/>
      <c r="L34" s="14"/>
      <c r="M34" s="14"/>
      <c r="N34" s="15"/>
      <c r="O34" s="49"/>
      <c r="P34" s="33"/>
      <c r="R34" s="69"/>
      <c r="S34" s="35"/>
      <c r="T34" s="6" t="s">
        <v>11</v>
      </c>
      <c r="U34" s="6"/>
      <c r="V34" s="6"/>
      <c r="W34" s="27"/>
      <c r="X34" s="58">
        <f>X14+X16+X20-X23-X29</f>
        <v>0</v>
      </c>
      <c r="Z34" s="56"/>
      <c r="AA34" s="15"/>
      <c r="AB34" s="15"/>
      <c r="AC34" s="15"/>
      <c r="AD34" s="15"/>
      <c r="AE34" s="57"/>
      <c r="AF34" s="33"/>
      <c r="AH34" s="56"/>
      <c r="AI34" s="35"/>
      <c r="AJ34" s="10" t="s">
        <v>72</v>
      </c>
      <c r="AK34" s="3"/>
      <c r="AL34" s="3"/>
      <c r="AM34" s="3"/>
      <c r="AN34" s="59">
        <v>106624.99</v>
      </c>
      <c r="AP34" s="56"/>
      <c r="AQ34" s="35"/>
      <c r="AR34" s="6" t="s">
        <v>12</v>
      </c>
      <c r="AS34" s="35"/>
      <c r="AT34" s="35"/>
      <c r="AU34" s="35"/>
      <c r="AV34" s="60">
        <f>AV32-AV33</f>
        <v>0</v>
      </c>
      <c r="AX34" s="56"/>
      <c r="AY34" s="35"/>
      <c r="AZ34" s="10" t="s">
        <v>72</v>
      </c>
      <c r="BA34" s="3"/>
      <c r="BB34" s="3"/>
      <c r="BC34" s="3"/>
      <c r="BD34" s="59">
        <v>163352.46</v>
      </c>
      <c r="BF34" s="69"/>
      <c r="BG34" s="35"/>
      <c r="BH34" s="6" t="s">
        <v>11</v>
      </c>
      <c r="BI34" s="6"/>
      <c r="BJ34" s="6"/>
      <c r="BK34" s="27"/>
      <c r="BL34" s="58">
        <f>BL14+BL16+BL20-BL23-BL29</f>
        <v>1842808.16</v>
      </c>
      <c r="BN34" s="56"/>
      <c r="BO34" s="15"/>
      <c r="BP34" s="15"/>
      <c r="BQ34" s="15"/>
      <c r="BR34" s="15"/>
      <c r="BS34" s="57"/>
      <c r="BT34" s="33"/>
      <c r="BV34" s="56"/>
      <c r="BW34" s="15"/>
      <c r="BX34" s="15"/>
      <c r="BY34" s="15"/>
      <c r="BZ34" s="15"/>
      <c r="CA34" s="57"/>
      <c r="CB34" s="33"/>
      <c r="CD34" s="56"/>
      <c r="CE34" s="15"/>
      <c r="CF34" s="15"/>
      <c r="CG34" s="15"/>
      <c r="CH34" s="15"/>
      <c r="CI34" s="57"/>
      <c r="CJ34" s="33"/>
      <c r="CL34" s="56"/>
      <c r="CM34" s="35"/>
      <c r="CN34" s="6" t="s">
        <v>12</v>
      </c>
      <c r="CO34" s="35"/>
      <c r="CP34" s="35"/>
      <c r="CQ34" s="35"/>
      <c r="CR34" s="60">
        <f>CR32-CR33</f>
        <v>0</v>
      </c>
    </row>
    <row r="35" spans="2:96" x14ac:dyDescent="0.3">
      <c r="B35" s="56"/>
      <c r="C35" s="15"/>
      <c r="D35" s="15"/>
      <c r="E35" s="15"/>
      <c r="F35" s="15"/>
      <c r="G35" s="57"/>
      <c r="H35" s="33"/>
      <c r="J35" s="56"/>
      <c r="K35" s="14"/>
      <c r="L35" s="15"/>
      <c r="M35" s="15"/>
      <c r="N35" s="15"/>
      <c r="O35" s="49"/>
      <c r="P35" s="33"/>
      <c r="R35" s="56"/>
      <c r="S35" s="35"/>
      <c r="T35" s="10" t="s">
        <v>72</v>
      </c>
      <c r="U35" s="3"/>
      <c r="V35" s="3"/>
      <c r="W35" s="3"/>
      <c r="X35" s="59">
        <v>0</v>
      </c>
      <c r="Z35" s="56"/>
      <c r="AA35" s="35"/>
      <c r="AB35" s="6" t="s">
        <v>11</v>
      </c>
      <c r="AC35" s="6"/>
      <c r="AD35" s="6"/>
      <c r="AE35" s="27"/>
      <c r="AF35" s="58">
        <f>AF14+AF16+AF22-AF25-AF30</f>
        <v>932.36</v>
      </c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P35" s="56"/>
      <c r="AQ35" s="35"/>
      <c r="AR35" s="35"/>
      <c r="AS35" s="35"/>
      <c r="AT35" s="35"/>
      <c r="AU35" s="35"/>
      <c r="AV35" s="60"/>
      <c r="AX35" s="56"/>
      <c r="AY35" s="35"/>
      <c r="AZ35" s="6" t="s">
        <v>12</v>
      </c>
      <c r="BA35" s="35"/>
      <c r="BB35" s="35"/>
      <c r="BC35" s="35"/>
      <c r="BD35" s="60">
        <f>BD33-BD34</f>
        <v>0</v>
      </c>
      <c r="BF35" s="56"/>
      <c r="BG35" s="35"/>
      <c r="BH35" s="10" t="s">
        <v>72</v>
      </c>
      <c r="BI35" s="3"/>
      <c r="BJ35" s="3"/>
      <c r="BK35" s="3"/>
      <c r="BL35" s="59">
        <v>1842808.16</v>
      </c>
      <c r="BN35" s="56"/>
      <c r="BO35" s="35"/>
      <c r="BP35" s="6" t="s">
        <v>11</v>
      </c>
      <c r="BQ35" s="6"/>
      <c r="BR35" s="6"/>
      <c r="BS35" s="27"/>
      <c r="BT35" s="58">
        <f>BT14+BT16+BT22-BT25-BT30</f>
        <v>-153.65999999999985</v>
      </c>
      <c r="BV35" s="56"/>
      <c r="BW35" s="35"/>
      <c r="BX35" s="6" t="s">
        <v>11</v>
      </c>
      <c r="BY35" s="6"/>
      <c r="BZ35" s="6"/>
      <c r="CA35" s="27"/>
      <c r="CB35" s="58">
        <f>CB14+CB16+CB22-CB25-CB30</f>
        <v>1857910.61</v>
      </c>
      <c r="CD35" s="56"/>
      <c r="CE35" s="35"/>
      <c r="CF35" s="6" t="s">
        <v>11</v>
      </c>
      <c r="CG35" s="6"/>
      <c r="CH35" s="6"/>
      <c r="CI35" s="27"/>
      <c r="CJ35" s="58">
        <f>CJ14+CJ16+CJ22-CJ25-CJ30</f>
        <v>150725.64000000001</v>
      </c>
      <c r="CL35" s="56"/>
      <c r="CM35" s="35"/>
      <c r="CN35" s="35"/>
      <c r="CO35" s="35"/>
      <c r="CP35" s="35"/>
      <c r="CQ35" s="35"/>
      <c r="CR35" s="60"/>
    </row>
    <row r="36" spans="2:96" ht="15" thickBot="1" x14ac:dyDescent="0.35">
      <c r="B36" s="56"/>
      <c r="C36" s="35"/>
      <c r="D36" s="6" t="s">
        <v>11</v>
      </c>
      <c r="E36" s="6"/>
      <c r="F36" s="6"/>
      <c r="G36" s="27"/>
      <c r="H36" s="58">
        <f>H14+H16+H22-H25-H28</f>
        <v>69221.67</v>
      </c>
      <c r="J36" s="56"/>
      <c r="K36" s="15"/>
      <c r="L36" s="6" t="s">
        <v>11</v>
      </c>
      <c r="M36" s="15"/>
      <c r="N36" s="15"/>
      <c r="O36" s="57"/>
      <c r="P36" s="58">
        <f>P14+P16+P22-P25-P30</f>
        <v>576568.21</v>
      </c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56"/>
      <c r="AA36" s="35"/>
      <c r="AB36" s="10" t="s">
        <v>72</v>
      </c>
      <c r="AC36" s="3"/>
      <c r="AD36" s="3"/>
      <c r="AE36" s="3"/>
      <c r="AF36" s="59">
        <v>932.36</v>
      </c>
      <c r="AH36" s="56"/>
      <c r="AI36" s="35"/>
      <c r="AJ36" s="35"/>
      <c r="AK36" s="35"/>
      <c r="AL36" s="35"/>
      <c r="AM36" s="35"/>
      <c r="AN36" s="60"/>
      <c r="AP36" s="61"/>
      <c r="AQ36" s="62"/>
      <c r="AR36" s="62"/>
      <c r="AS36" s="62"/>
      <c r="AT36" s="62"/>
      <c r="AU36" s="62"/>
      <c r="AV36" s="63"/>
      <c r="AX36" s="56"/>
      <c r="AY36" s="35"/>
      <c r="AZ36" s="35"/>
      <c r="BA36" s="35"/>
      <c r="BB36" s="35"/>
      <c r="BC36" s="35"/>
      <c r="BD36" s="60"/>
      <c r="BF36" s="56"/>
      <c r="BG36" s="35"/>
      <c r="BH36" s="6" t="s">
        <v>12</v>
      </c>
      <c r="BI36" s="35"/>
      <c r="BJ36" s="35"/>
      <c r="BK36" s="35"/>
      <c r="BL36" s="60">
        <f>BL34-BL35</f>
        <v>0</v>
      </c>
      <c r="BN36" s="56"/>
      <c r="BO36" s="35"/>
      <c r="BP36" s="10" t="s">
        <v>72</v>
      </c>
      <c r="BQ36" s="3"/>
      <c r="BR36" s="3"/>
      <c r="BS36" s="3"/>
      <c r="BT36" s="59">
        <v>2346.34</v>
      </c>
      <c r="BV36" s="56"/>
      <c r="BW36" s="35"/>
      <c r="BX36" s="10" t="s">
        <v>72</v>
      </c>
      <c r="BY36" s="3"/>
      <c r="BZ36" s="3"/>
      <c r="CA36" s="3"/>
      <c r="CB36" s="59">
        <v>1857910.61</v>
      </c>
      <c r="CD36" s="56"/>
      <c r="CE36" s="35"/>
      <c r="CF36" s="10" t="s">
        <v>72</v>
      </c>
      <c r="CG36" s="3"/>
      <c r="CH36" s="3"/>
      <c r="CI36" s="3"/>
      <c r="CJ36" s="59">
        <v>150725.64000000001</v>
      </c>
      <c r="CL36" s="61"/>
      <c r="CM36" s="62"/>
      <c r="CN36" s="62"/>
      <c r="CO36" s="62"/>
      <c r="CP36" s="62"/>
      <c r="CQ36" s="62"/>
      <c r="CR36" s="63"/>
    </row>
    <row r="37" spans="2:96" ht="15" thickBot="1" x14ac:dyDescent="0.35">
      <c r="B37" s="56"/>
      <c r="C37" s="35"/>
      <c r="D37" s="10" t="s">
        <v>72</v>
      </c>
      <c r="E37" s="3"/>
      <c r="F37" s="3"/>
      <c r="G37" s="3"/>
      <c r="H37" s="59">
        <v>69221.67</v>
      </c>
      <c r="J37" s="56"/>
      <c r="K37" s="35"/>
      <c r="L37" s="10" t="s">
        <v>72</v>
      </c>
      <c r="M37" s="6"/>
      <c r="N37" s="6"/>
      <c r="O37" s="27"/>
      <c r="P37" s="59">
        <v>576568.21</v>
      </c>
      <c r="R37" s="56"/>
      <c r="S37" s="35"/>
      <c r="T37" s="35"/>
      <c r="U37" s="35"/>
      <c r="V37" s="35"/>
      <c r="W37" s="35"/>
      <c r="X37" s="60"/>
      <c r="Z37" s="56"/>
      <c r="AA37" s="35"/>
      <c r="AB37" s="6" t="s">
        <v>12</v>
      </c>
      <c r="AC37" s="35"/>
      <c r="AD37" s="35"/>
      <c r="AE37" s="35"/>
      <c r="AF37" s="60">
        <f>AF35-AF36</f>
        <v>0</v>
      </c>
      <c r="AH37" s="61"/>
      <c r="AI37" s="62"/>
      <c r="AJ37" s="62"/>
      <c r="AK37" s="62"/>
      <c r="AL37" s="62"/>
      <c r="AM37" s="62"/>
      <c r="AN37" s="63"/>
      <c r="AX37" s="61"/>
      <c r="AY37" s="62"/>
      <c r="AZ37" s="62"/>
      <c r="BA37" s="62"/>
      <c r="BB37" s="62"/>
      <c r="BC37" s="62"/>
      <c r="BD37" s="63"/>
      <c r="BF37" s="56"/>
      <c r="BG37" s="35"/>
      <c r="BH37" s="35"/>
      <c r="BI37" s="35"/>
      <c r="BJ37" s="35"/>
      <c r="BK37" s="35"/>
      <c r="BL37" s="60"/>
      <c r="BN37" s="56"/>
      <c r="BO37" s="35"/>
      <c r="BP37" s="6" t="s">
        <v>12</v>
      </c>
      <c r="BQ37" s="35"/>
      <c r="BR37" s="35"/>
      <c r="BS37" s="35"/>
      <c r="BT37" s="60">
        <f>BT35-BT36</f>
        <v>-2500</v>
      </c>
      <c r="BV37" s="56"/>
      <c r="BW37" s="35"/>
      <c r="BX37" s="6" t="s">
        <v>12</v>
      </c>
      <c r="BY37" s="35"/>
      <c r="BZ37" s="35"/>
      <c r="CA37" s="35"/>
      <c r="CB37" s="60">
        <f>CB35-CB36</f>
        <v>0</v>
      </c>
      <c r="CD37" s="56"/>
      <c r="CE37" s="35"/>
      <c r="CF37" s="6" t="s">
        <v>12</v>
      </c>
      <c r="CG37" s="35"/>
      <c r="CH37" s="35"/>
      <c r="CI37" s="35"/>
      <c r="CJ37" s="60">
        <f>CJ35-CJ36</f>
        <v>0</v>
      </c>
    </row>
    <row r="38" spans="2:96" ht="15" thickBot="1" x14ac:dyDescent="0.35">
      <c r="B38" s="56"/>
      <c r="C38" s="35"/>
      <c r="D38" s="6" t="s">
        <v>12</v>
      </c>
      <c r="E38" s="35"/>
      <c r="F38" s="35"/>
      <c r="G38" s="35"/>
      <c r="H38" s="60">
        <f>H36-H37</f>
        <v>0</v>
      </c>
      <c r="J38" s="56"/>
      <c r="K38" s="35"/>
      <c r="L38" s="6" t="s">
        <v>12</v>
      </c>
      <c r="M38" s="3"/>
      <c r="N38" s="3"/>
      <c r="O38" s="3"/>
      <c r="P38" s="60">
        <f>P36-P37</f>
        <v>0</v>
      </c>
      <c r="R38" s="61"/>
      <c r="S38" s="62"/>
      <c r="T38" s="62"/>
      <c r="U38" s="62"/>
      <c r="V38" s="62"/>
      <c r="W38" s="62"/>
      <c r="X38" s="63"/>
      <c r="Z38" s="56"/>
      <c r="AA38" s="35"/>
      <c r="AB38" s="35"/>
      <c r="AC38" s="35"/>
      <c r="AD38" s="35"/>
      <c r="AE38" s="35"/>
      <c r="AF38" s="60"/>
      <c r="AQ38" s="173"/>
      <c r="AR38" s="173"/>
      <c r="AS38" s="173"/>
      <c r="AT38" s="173"/>
      <c r="BF38" s="61"/>
      <c r="BG38" s="62"/>
      <c r="BH38" s="62"/>
      <c r="BI38" s="62"/>
      <c r="BJ38" s="62"/>
      <c r="BK38" s="62"/>
      <c r="BL38" s="63"/>
      <c r="BN38" s="56"/>
      <c r="BO38" s="35"/>
      <c r="BP38" s="35"/>
      <c r="BQ38" s="35"/>
      <c r="BR38" s="35"/>
      <c r="BS38" s="35"/>
      <c r="BT38" s="60"/>
      <c r="BV38" s="56"/>
      <c r="BW38" s="35"/>
      <c r="BX38" s="35"/>
      <c r="BY38" s="35"/>
      <c r="BZ38" s="35"/>
      <c r="CA38" s="35"/>
      <c r="CB38" s="60"/>
      <c r="CD38" s="56"/>
      <c r="CE38" s="35"/>
      <c r="CF38" s="35"/>
      <c r="CG38" s="35"/>
      <c r="CH38" s="35"/>
      <c r="CI38" s="35"/>
      <c r="CJ38" s="60"/>
      <c r="CM38" s="173"/>
      <c r="CN38" s="173"/>
      <c r="CO38" s="173"/>
      <c r="CP38" s="173"/>
    </row>
    <row r="39" spans="2:96" ht="15" thickBot="1" x14ac:dyDescent="0.35">
      <c r="B39" s="56"/>
      <c r="C39" s="35"/>
      <c r="D39" s="35"/>
      <c r="E39" s="35"/>
      <c r="F39" s="35"/>
      <c r="G39" s="35"/>
      <c r="H39" s="60"/>
      <c r="J39" s="56"/>
      <c r="K39" s="35"/>
      <c r="M39" s="35"/>
      <c r="N39" s="35"/>
      <c r="O39" s="35"/>
      <c r="P39" s="60"/>
      <c r="Z39" s="61"/>
      <c r="AA39" s="62"/>
      <c r="AB39" s="62"/>
      <c r="AC39" s="62"/>
      <c r="AD39" s="62"/>
      <c r="AE39" s="62"/>
      <c r="AF39" s="63"/>
      <c r="AI39" s="173"/>
      <c r="AJ39" s="173"/>
      <c r="AK39" s="173"/>
      <c r="AL39" s="173"/>
      <c r="AQ39" s="171" t="s">
        <v>13</v>
      </c>
      <c r="AR39" s="171"/>
      <c r="AS39" s="171"/>
      <c r="AT39" s="171"/>
      <c r="AY39" s="173"/>
      <c r="AZ39" s="173"/>
      <c r="BA39" s="173"/>
      <c r="BB39" s="173"/>
      <c r="BN39" s="61"/>
      <c r="BO39" s="62"/>
      <c r="BP39" s="62"/>
      <c r="BQ39" s="62"/>
      <c r="BR39" s="62"/>
      <c r="BS39" s="62"/>
      <c r="BT39" s="63"/>
      <c r="BV39" s="61"/>
      <c r="BW39" s="62"/>
      <c r="BX39" s="62"/>
      <c r="BY39" s="62"/>
      <c r="BZ39" s="62"/>
      <c r="CA39" s="62"/>
      <c r="CB39" s="63"/>
      <c r="CD39" s="61"/>
      <c r="CE39" s="62"/>
      <c r="CF39" s="62"/>
      <c r="CG39" s="62"/>
      <c r="CH39" s="62"/>
      <c r="CI39" s="62"/>
      <c r="CJ39" s="63"/>
      <c r="CM39" s="171" t="s">
        <v>13</v>
      </c>
      <c r="CN39" s="171"/>
      <c r="CO39" s="171"/>
      <c r="CP39" s="171"/>
    </row>
    <row r="40" spans="2:96" ht="15" thickBot="1" x14ac:dyDescent="0.35">
      <c r="B40" s="61"/>
      <c r="C40" s="62"/>
      <c r="D40" s="62"/>
      <c r="E40" s="62"/>
      <c r="F40" s="62"/>
      <c r="G40" s="62"/>
      <c r="H40" s="63"/>
      <c r="J40" s="61"/>
      <c r="K40" s="62"/>
      <c r="L40" s="62"/>
      <c r="M40" s="62"/>
      <c r="N40" s="62"/>
      <c r="O40" s="62"/>
      <c r="P40" s="63"/>
      <c r="S40" s="173"/>
      <c r="T40" s="173"/>
      <c r="U40" s="173"/>
      <c r="V40" s="173"/>
      <c r="AI40" s="171" t="s">
        <v>13</v>
      </c>
      <c r="AJ40" s="171"/>
      <c r="AK40" s="171"/>
      <c r="AL40" s="171"/>
      <c r="AQ40" s="172" t="s">
        <v>14</v>
      </c>
      <c r="AR40" s="172"/>
      <c r="AS40" s="172"/>
      <c r="AT40" s="172"/>
      <c r="AY40" s="171" t="s">
        <v>13</v>
      </c>
      <c r="AZ40" s="171"/>
      <c r="BA40" s="171"/>
      <c r="BB40" s="171"/>
      <c r="BG40" s="173"/>
      <c r="BH40" s="173"/>
      <c r="BI40" s="173"/>
      <c r="BJ40" s="173"/>
      <c r="CM40" s="172" t="s">
        <v>14</v>
      </c>
      <c r="CN40" s="172"/>
      <c r="CO40" s="172"/>
      <c r="CP40" s="172"/>
    </row>
    <row r="41" spans="2:96" x14ac:dyDescent="0.3">
      <c r="S41" s="171" t="s">
        <v>13</v>
      </c>
      <c r="T41" s="171"/>
      <c r="U41" s="171"/>
      <c r="V41" s="171"/>
      <c r="AA41" s="173"/>
      <c r="AB41" s="173"/>
      <c r="AC41" s="173"/>
      <c r="AD41" s="173"/>
      <c r="AI41" s="172" t="s">
        <v>14</v>
      </c>
      <c r="AJ41" s="172"/>
      <c r="AK41" s="172"/>
      <c r="AL41" s="172"/>
      <c r="AY41" s="172" t="s">
        <v>14</v>
      </c>
      <c r="AZ41" s="172"/>
      <c r="BA41" s="172"/>
      <c r="BB41" s="172"/>
      <c r="BG41" s="171" t="s">
        <v>13</v>
      </c>
      <c r="BH41" s="171"/>
      <c r="BI41" s="171"/>
      <c r="BJ41" s="171"/>
      <c r="BO41" s="173"/>
      <c r="BP41" s="173"/>
      <c r="BQ41" s="173"/>
      <c r="BR41" s="173"/>
      <c r="BW41" s="173"/>
      <c r="BX41" s="173"/>
      <c r="BY41" s="173"/>
      <c r="BZ41" s="173"/>
      <c r="CE41" s="173"/>
      <c r="CF41" s="173"/>
      <c r="CG41" s="173"/>
      <c r="CH41" s="173"/>
    </row>
    <row r="42" spans="2:96" x14ac:dyDescent="0.3">
      <c r="C42" s="173"/>
      <c r="D42" s="173"/>
      <c r="E42" s="173"/>
      <c r="F42" s="173"/>
      <c r="K42" s="173"/>
      <c r="L42" s="173"/>
      <c r="M42" s="173"/>
      <c r="N42" s="173"/>
      <c r="S42" s="172" t="s">
        <v>14</v>
      </c>
      <c r="T42" s="172"/>
      <c r="U42" s="172"/>
      <c r="V42" s="172"/>
      <c r="AA42" s="171" t="s">
        <v>13</v>
      </c>
      <c r="AB42" s="171"/>
      <c r="AC42" s="171"/>
      <c r="AD42" s="171"/>
      <c r="BG42" s="172" t="s">
        <v>14</v>
      </c>
      <c r="BH42" s="172"/>
      <c r="BI42" s="172"/>
      <c r="BJ42" s="172"/>
      <c r="BO42" s="171" t="s">
        <v>13</v>
      </c>
      <c r="BP42" s="171"/>
      <c r="BQ42" s="171"/>
      <c r="BR42" s="171"/>
      <c r="BW42" s="171" t="s">
        <v>13</v>
      </c>
      <c r="BX42" s="171"/>
      <c r="BY42" s="171"/>
      <c r="BZ42" s="171"/>
      <c r="CE42" s="171" t="s">
        <v>13</v>
      </c>
      <c r="CF42" s="171"/>
      <c r="CG42" s="171"/>
      <c r="CH42" s="171"/>
    </row>
    <row r="43" spans="2:96" x14ac:dyDescent="0.3">
      <c r="C43" s="171" t="s">
        <v>13</v>
      </c>
      <c r="D43" s="171"/>
      <c r="E43" s="171"/>
      <c r="F43" s="171"/>
      <c r="K43" s="171" t="s">
        <v>13</v>
      </c>
      <c r="L43" s="171"/>
      <c r="M43" s="171"/>
      <c r="N43" s="171"/>
      <c r="AA43" s="172" t="s">
        <v>14</v>
      </c>
      <c r="AB43" s="172"/>
      <c r="AC43" s="172"/>
      <c r="AD43" s="172"/>
      <c r="BO43" s="172" t="s">
        <v>14</v>
      </c>
      <c r="BP43" s="172"/>
      <c r="BQ43" s="172"/>
      <c r="BR43" s="172"/>
      <c r="BW43" s="172" t="s">
        <v>14</v>
      </c>
      <c r="BX43" s="172"/>
      <c r="BY43" s="172"/>
      <c r="BZ43" s="172"/>
      <c r="CE43" s="172" t="s">
        <v>14</v>
      </c>
      <c r="CF43" s="172"/>
      <c r="CG43" s="172"/>
      <c r="CH43" s="172"/>
    </row>
    <row r="44" spans="2:96" x14ac:dyDescent="0.3">
      <c r="C44" s="172" t="s">
        <v>14</v>
      </c>
      <c r="D44" s="172"/>
      <c r="E44" s="172"/>
      <c r="F44" s="172"/>
      <c r="K44" s="172" t="s">
        <v>14</v>
      </c>
      <c r="L44" s="172"/>
      <c r="M44" s="172"/>
      <c r="N44" s="172"/>
    </row>
  </sheetData>
  <mergeCells count="120">
    <mergeCell ref="CM39:CP39"/>
    <mergeCell ref="CM40:CP40"/>
    <mergeCell ref="C44:F44"/>
    <mergeCell ref="K44:N44"/>
    <mergeCell ref="CL3:CR3"/>
    <mergeCell ref="CL4:CR4"/>
    <mergeCell ref="CL5:CR5"/>
    <mergeCell ref="CL6:CR6"/>
    <mergeCell ref="CL8:CR8"/>
    <mergeCell ref="CL9:CR9"/>
    <mergeCell ref="CL10:CR10"/>
    <mergeCell ref="CM38:CP38"/>
    <mergeCell ref="CE42:CH42"/>
    <mergeCell ref="C43:F43"/>
    <mergeCell ref="K43:N43"/>
    <mergeCell ref="AA43:AD43"/>
    <mergeCell ref="BO43:BR43"/>
    <mergeCell ref="BW43:BZ43"/>
    <mergeCell ref="CE43:CH43"/>
    <mergeCell ref="BO41:BR41"/>
    <mergeCell ref="BW41:BZ41"/>
    <mergeCell ref="CE41:CH41"/>
    <mergeCell ref="C42:F42"/>
    <mergeCell ref="K42:N42"/>
    <mergeCell ref="S42:V42"/>
    <mergeCell ref="AA42:AD42"/>
    <mergeCell ref="BG42:BJ42"/>
    <mergeCell ref="BO42:BR42"/>
    <mergeCell ref="BW42:BZ42"/>
    <mergeCell ref="BG40:BJ40"/>
    <mergeCell ref="S41:V41"/>
    <mergeCell ref="AA41:AD41"/>
    <mergeCell ref="AI41:AL41"/>
    <mergeCell ref="AY41:BB41"/>
    <mergeCell ref="BG41:BJ41"/>
    <mergeCell ref="AI39:AL39"/>
    <mergeCell ref="AQ39:AT39"/>
    <mergeCell ref="AY39:BB39"/>
    <mergeCell ref="S40:V40"/>
    <mergeCell ref="AI40:AL40"/>
    <mergeCell ref="AQ40:AT40"/>
    <mergeCell ref="AY40:BB40"/>
    <mergeCell ref="AX10:BD10"/>
    <mergeCell ref="BF10:BL10"/>
    <mergeCell ref="BN10:BT10"/>
    <mergeCell ref="BV10:CB10"/>
    <mergeCell ref="CD10:CJ10"/>
    <mergeCell ref="AQ38:AT38"/>
    <mergeCell ref="B10:H10"/>
    <mergeCell ref="J10:P10"/>
    <mergeCell ref="R10:X10"/>
    <mergeCell ref="Z10:AF10"/>
    <mergeCell ref="AH10:AN10"/>
    <mergeCell ref="AP10:AV10"/>
    <mergeCell ref="AP9:AV9"/>
    <mergeCell ref="AX9:BD9"/>
    <mergeCell ref="BF9:BL9"/>
    <mergeCell ref="BN9:BT9"/>
    <mergeCell ref="BV9:CB9"/>
    <mergeCell ref="CD9:CJ9"/>
    <mergeCell ref="AX8:BD8"/>
    <mergeCell ref="BF8:BL8"/>
    <mergeCell ref="BN8:BT8"/>
    <mergeCell ref="BV8:CB8"/>
    <mergeCell ref="CD8:CJ8"/>
    <mergeCell ref="AP8:AV8"/>
    <mergeCell ref="B9:H9"/>
    <mergeCell ref="J9:P9"/>
    <mergeCell ref="R9:X9"/>
    <mergeCell ref="Z9:AF9"/>
    <mergeCell ref="AH9:AN9"/>
    <mergeCell ref="B8:H8"/>
    <mergeCell ref="J8:P8"/>
    <mergeCell ref="R8:X8"/>
    <mergeCell ref="Z8:AF8"/>
    <mergeCell ref="AH8:AN8"/>
    <mergeCell ref="AP6:AV6"/>
    <mergeCell ref="AX6:BD6"/>
    <mergeCell ref="BF6:BL6"/>
    <mergeCell ref="BN6:BT6"/>
    <mergeCell ref="BV6:CB6"/>
    <mergeCell ref="CD6:CJ6"/>
    <mergeCell ref="AX5:BD5"/>
    <mergeCell ref="BF5:BL5"/>
    <mergeCell ref="BN5:BT5"/>
    <mergeCell ref="BV5:CB5"/>
    <mergeCell ref="CD5:CJ5"/>
    <mergeCell ref="AP5:AV5"/>
    <mergeCell ref="B6:H6"/>
    <mergeCell ref="J6:P6"/>
    <mergeCell ref="R6:X6"/>
    <mergeCell ref="Z6:AF6"/>
    <mergeCell ref="AH6:AN6"/>
    <mergeCell ref="B5:H5"/>
    <mergeCell ref="J5:P5"/>
    <mergeCell ref="R5:X5"/>
    <mergeCell ref="Z5:AF5"/>
    <mergeCell ref="AH5:AN5"/>
    <mergeCell ref="AP4:AV4"/>
    <mergeCell ref="AX4:BD4"/>
    <mergeCell ref="BF4:BL4"/>
    <mergeCell ref="BN4:BT4"/>
    <mergeCell ref="BV4:CB4"/>
    <mergeCell ref="CD4:CJ4"/>
    <mergeCell ref="AX3:BD3"/>
    <mergeCell ref="BF3:BL3"/>
    <mergeCell ref="BN3:BT3"/>
    <mergeCell ref="BV3:CB3"/>
    <mergeCell ref="CD3:CJ3"/>
    <mergeCell ref="AP3:AV3"/>
    <mergeCell ref="B4:H4"/>
    <mergeCell ref="J4:P4"/>
    <mergeCell ref="R4:X4"/>
    <mergeCell ref="Z4:AF4"/>
    <mergeCell ref="AH4:AN4"/>
    <mergeCell ref="B3:H3"/>
    <mergeCell ref="J3:P3"/>
    <mergeCell ref="R3:X3"/>
    <mergeCell ref="Z3:AF3"/>
    <mergeCell ref="AH3:AN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5"/>
  <sheetViews>
    <sheetView topLeftCell="BP10" zoomScaleNormal="100" workbookViewId="0">
      <selection activeCell="G31" sqref="G31"/>
    </sheetView>
  </sheetViews>
  <sheetFormatPr baseColWidth="10" defaultRowHeight="14.4" x14ac:dyDescent="0.3"/>
  <cols>
    <col min="48" max="48" width="12.6640625" bestFit="1" customWidth="1"/>
    <col min="64" max="64" width="12.6640625" bestFit="1" customWidth="1"/>
    <col min="80" max="80" width="12.6640625" bestFit="1" customWidth="1"/>
  </cols>
  <sheetData>
    <row r="1" spans="1:80" x14ac:dyDescent="0.3">
      <c r="A1" s="1"/>
      <c r="B1" s="64"/>
    </row>
    <row r="2" spans="1:80" ht="15" thickBot="1" x14ac:dyDescent="0.35">
      <c r="A2" s="1"/>
    </row>
    <row r="3" spans="1:80" x14ac:dyDescent="0.3">
      <c r="A3" s="1"/>
      <c r="B3" s="192" t="s">
        <v>0</v>
      </c>
      <c r="C3" s="193"/>
      <c r="D3" s="193"/>
      <c r="E3" s="193"/>
      <c r="F3" s="193"/>
      <c r="G3" s="193"/>
      <c r="H3" s="194"/>
      <c r="J3" s="189" t="s">
        <v>0</v>
      </c>
      <c r="K3" s="190"/>
      <c r="L3" s="190"/>
      <c r="M3" s="190"/>
      <c r="N3" s="190"/>
      <c r="O3" s="190"/>
      <c r="P3" s="191"/>
      <c r="R3" s="189" t="s">
        <v>22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0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</row>
    <row r="4" spans="1:80" x14ac:dyDescent="0.3">
      <c r="A4" s="1"/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83" t="s">
        <v>1</v>
      </c>
      <c r="AI4" s="184"/>
      <c r="AJ4" s="184"/>
      <c r="AK4" s="184"/>
      <c r="AL4" s="184"/>
      <c r="AM4" s="184"/>
      <c r="AN4" s="185"/>
      <c r="AP4" s="177" t="s">
        <v>1</v>
      </c>
      <c r="AQ4" s="178"/>
      <c r="AR4" s="178"/>
      <c r="AS4" s="178"/>
      <c r="AT4" s="178"/>
      <c r="AU4" s="178"/>
      <c r="AV4" s="179"/>
      <c r="AX4" s="183" t="s">
        <v>1</v>
      </c>
      <c r="AY4" s="184"/>
      <c r="AZ4" s="184"/>
      <c r="BA4" s="184"/>
      <c r="BB4" s="184"/>
      <c r="BC4" s="184"/>
      <c r="BD4" s="185"/>
      <c r="BF4" s="183" t="s">
        <v>1</v>
      </c>
      <c r="BG4" s="184"/>
      <c r="BH4" s="184"/>
      <c r="BI4" s="184"/>
      <c r="BJ4" s="184"/>
      <c r="BK4" s="184"/>
      <c r="BL4" s="185"/>
      <c r="BN4" s="183" t="s">
        <v>1</v>
      </c>
      <c r="BO4" s="184"/>
      <c r="BP4" s="184"/>
      <c r="BQ4" s="184"/>
      <c r="BR4" s="184"/>
      <c r="BS4" s="184"/>
      <c r="BT4" s="185"/>
      <c r="BV4" s="183" t="s">
        <v>1</v>
      </c>
      <c r="BW4" s="184"/>
      <c r="BX4" s="184"/>
      <c r="BY4" s="184"/>
      <c r="BZ4" s="184"/>
      <c r="CA4" s="184"/>
      <c r="CB4" s="185"/>
    </row>
    <row r="5" spans="1:80" x14ac:dyDescent="0.3">
      <c r="A5" s="1"/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83" t="s">
        <v>2</v>
      </c>
      <c r="S5" s="184"/>
      <c r="T5" s="184"/>
      <c r="U5" s="184"/>
      <c r="V5" s="184"/>
      <c r="W5" s="184"/>
      <c r="X5" s="185"/>
      <c r="Z5" s="177" t="s">
        <v>2</v>
      </c>
      <c r="AA5" s="178"/>
      <c r="AB5" s="178"/>
      <c r="AC5" s="178"/>
      <c r="AD5" s="178"/>
      <c r="AE5" s="178"/>
      <c r="AF5" s="179"/>
      <c r="AH5" s="177" t="s">
        <v>2</v>
      </c>
      <c r="AI5" s="178"/>
      <c r="AJ5" s="178"/>
      <c r="AK5" s="178"/>
      <c r="AL5" s="178"/>
      <c r="AM5" s="178"/>
      <c r="AN5" s="179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</row>
    <row r="6" spans="1:80" ht="15" thickBot="1" x14ac:dyDescent="0.35">
      <c r="A6" s="1"/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</row>
    <row r="7" spans="1:80" x14ac:dyDescent="0.3">
      <c r="A7" s="1"/>
      <c r="B7" s="111"/>
      <c r="C7" s="112"/>
      <c r="D7" s="112"/>
      <c r="E7" s="112"/>
      <c r="F7" s="112"/>
      <c r="G7" s="112"/>
      <c r="H7" s="113"/>
      <c r="J7" s="111"/>
      <c r="K7" s="112"/>
      <c r="L7" s="112"/>
      <c r="M7" s="112"/>
      <c r="N7" s="112"/>
      <c r="O7" s="112"/>
      <c r="P7" s="113"/>
      <c r="R7" s="111"/>
      <c r="S7" s="112"/>
      <c r="T7" s="112"/>
      <c r="U7" s="112"/>
      <c r="V7" s="112"/>
      <c r="W7" s="112"/>
      <c r="X7" s="113"/>
      <c r="Z7" s="111"/>
      <c r="AA7" s="112"/>
      <c r="AB7" s="112"/>
      <c r="AC7" s="112"/>
      <c r="AD7" s="112"/>
      <c r="AE7" s="112"/>
      <c r="AF7" s="113"/>
      <c r="AH7" s="111"/>
      <c r="AI7" s="112"/>
      <c r="AJ7" s="112"/>
      <c r="AK7" s="112"/>
      <c r="AL7" s="112"/>
      <c r="AM7" s="112"/>
      <c r="AN7" s="113"/>
      <c r="AP7" s="111"/>
      <c r="AQ7" s="112"/>
      <c r="AR7" s="112"/>
      <c r="AS7" s="112"/>
      <c r="AT7" s="112"/>
      <c r="AU7" s="112"/>
      <c r="AV7" s="113"/>
      <c r="AX7" s="111"/>
      <c r="AY7" s="112"/>
      <c r="AZ7" s="112"/>
      <c r="BA7" s="112"/>
      <c r="BB7" s="112"/>
      <c r="BC7" s="112"/>
      <c r="BD7" s="113"/>
      <c r="BF7" s="111"/>
      <c r="BG7" s="112"/>
      <c r="BH7" s="112"/>
      <c r="BI7" s="112"/>
      <c r="BJ7" s="112"/>
      <c r="BK7" s="112"/>
      <c r="BL7" s="113"/>
      <c r="BN7" s="111"/>
      <c r="BO7" s="112"/>
      <c r="BP7" s="112"/>
      <c r="BQ7" s="112"/>
      <c r="BR7" s="112"/>
      <c r="BS7" s="112"/>
      <c r="BT7" s="113"/>
      <c r="BV7" s="111"/>
      <c r="BW7" s="112"/>
      <c r="BX7" s="112"/>
      <c r="BY7" s="112"/>
      <c r="BZ7" s="112"/>
      <c r="CA7" s="112"/>
      <c r="CB7" s="113"/>
    </row>
    <row r="8" spans="1:80" x14ac:dyDescent="0.3">
      <c r="A8" s="1"/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</row>
    <row r="9" spans="1:80" x14ac:dyDescent="0.3">
      <c r="A9" s="1"/>
      <c r="B9" s="195" t="s">
        <v>18</v>
      </c>
      <c r="C9" s="196"/>
      <c r="D9" s="196"/>
      <c r="E9" s="196"/>
      <c r="F9" s="196"/>
      <c r="G9" s="196"/>
      <c r="H9" s="197"/>
      <c r="J9" s="195" t="s">
        <v>81</v>
      </c>
      <c r="K9" s="196"/>
      <c r="L9" s="196"/>
      <c r="M9" s="196"/>
      <c r="N9" s="196"/>
      <c r="O9" s="196"/>
      <c r="P9" s="197"/>
      <c r="R9" s="195" t="s">
        <v>21</v>
      </c>
      <c r="S9" s="196"/>
      <c r="T9" s="196"/>
      <c r="U9" s="196"/>
      <c r="V9" s="196"/>
      <c r="W9" s="196"/>
      <c r="X9" s="197"/>
      <c r="Z9" s="195" t="s">
        <v>23</v>
      </c>
      <c r="AA9" s="196"/>
      <c r="AB9" s="196"/>
      <c r="AC9" s="196"/>
      <c r="AD9" s="196"/>
      <c r="AE9" s="196"/>
      <c r="AF9" s="197"/>
      <c r="AH9" s="195" t="s">
        <v>82</v>
      </c>
      <c r="AI9" s="196"/>
      <c r="AJ9" s="196"/>
      <c r="AK9" s="196"/>
      <c r="AL9" s="196"/>
      <c r="AM9" s="196"/>
      <c r="AN9" s="197"/>
      <c r="AP9" s="195" t="s">
        <v>32</v>
      </c>
      <c r="AQ9" s="196"/>
      <c r="AR9" s="196"/>
      <c r="AS9" s="196"/>
      <c r="AT9" s="196"/>
      <c r="AU9" s="196"/>
      <c r="AV9" s="197"/>
      <c r="AX9" s="195" t="s">
        <v>80</v>
      </c>
      <c r="AY9" s="196"/>
      <c r="AZ9" s="196"/>
      <c r="BA9" s="196"/>
      <c r="BB9" s="196"/>
      <c r="BC9" s="196"/>
      <c r="BD9" s="197"/>
      <c r="BF9" s="195" t="s">
        <v>83</v>
      </c>
      <c r="BG9" s="196"/>
      <c r="BH9" s="196"/>
      <c r="BI9" s="196"/>
      <c r="BJ9" s="196"/>
      <c r="BK9" s="196"/>
      <c r="BL9" s="197"/>
      <c r="BN9" s="195" t="s">
        <v>79</v>
      </c>
      <c r="BO9" s="196"/>
      <c r="BP9" s="196"/>
      <c r="BQ9" s="196"/>
      <c r="BR9" s="196"/>
      <c r="BS9" s="196"/>
      <c r="BT9" s="197"/>
      <c r="BV9" s="195" t="s">
        <v>69</v>
      </c>
      <c r="BW9" s="196"/>
      <c r="BX9" s="196"/>
      <c r="BY9" s="196"/>
      <c r="BZ9" s="196"/>
      <c r="CA9" s="196"/>
      <c r="CB9" s="197"/>
    </row>
    <row r="10" spans="1:80" x14ac:dyDescent="0.3">
      <c r="A10" s="1"/>
      <c r="B10" s="174" t="s">
        <v>73</v>
      </c>
      <c r="C10" s="175"/>
      <c r="D10" s="175"/>
      <c r="E10" s="175"/>
      <c r="F10" s="175"/>
      <c r="G10" s="175"/>
      <c r="H10" s="176"/>
      <c r="J10" s="174" t="s">
        <v>73</v>
      </c>
      <c r="K10" s="175"/>
      <c r="L10" s="175"/>
      <c r="M10" s="175"/>
      <c r="N10" s="175"/>
      <c r="O10" s="175"/>
      <c r="P10" s="176"/>
      <c r="R10" s="174" t="s">
        <v>73</v>
      </c>
      <c r="S10" s="175"/>
      <c r="T10" s="175"/>
      <c r="U10" s="175"/>
      <c r="V10" s="175"/>
      <c r="W10" s="175"/>
      <c r="X10" s="176"/>
      <c r="Z10" s="174" t="s">
        <v>73</v>
      </c>
      <c r="AA10" s="175"/>
      <c r="AB10" s="175"/>
      <c r="AC10" s="175"/>
      <c r="AD10" s="175"/>
      <c r="AE10" s="175"/>
      <c r="AF10" s="176"/>
      <c r="AH10" s="174" t="s">
        <v>73</v>
      </c>
      <c r="AI10" s="175"/>
      <c r="AJ10" s="175"/>
      <c r="AK10" s="175"/>
      <c r="AL10" s="175"/>
      <c r="AM10" s="175"/>
      <c r="AN10" s="176"/>
      <c r="AP10" s="174" t="s">
        <v>73</v>
      </c>
      <c r="AQ10" s="175"/>
      <c r="AR10" s="175"/>
      <c r="AS10" s="175"/>
      <c r="AT10" s="175"/>
      <c r="AU10" s="175"/>
      <c r="AV10" s="176"/>
      <c r="AX10" s="174" t="s">
        <v>73</v>
      </c>
      <c r="AY10" s="175"/>
      <c r="AZ10" s="175"/>
      <c r="BA10" s="175"/>
      <c r="BB10" s="175"/>
      <c r="BC10" s="175"/>
      <c r="BD10" s="176"/>
      <c r="BF10" s="174" t="s">
        <v>73</v>
      </c>
      <c r="BG10" s="175"/>
      <c r="BH10" s="175"/>
      <c r="BI10" s="175"/>
      <c r="BJ10" s="175"/>
      <c r="BK10" s="175"/>
      <c r="BL10" s="176"/>
      <c r="BN10" s="174" t="s">
        <v>73</v>
      </c>
      <c r="BO10" s="175"/>
      <c r="BP10" s="175"/>
      <c r="BQ10" s="175"/>
      <c r="BR10" s="175"/>
      <c r="BS10" s="175"/>
      <c r="BT10" s="176"/>
      <c r="BV10" s="174" t="s">
        <v>73</v>
      </c>
      <c r="BW10" s="175"/>
      <c r="BX10" s="175"/>
      <c r="BY10" s="175"/>
      <c r="BZ10" s="175"/>
      <c r="CA10" s="175"/>
      <c r="CB10" s="176"/>
    </row>
    <row r="11" spans="1:80" x14ac:dyDescent="0.3">
      <c r="A11" s="1"/>
      <c r="B11" s="114"/>
      <c r="C11" s="115"/>
      <c r="D11" s="115"/>
      <c r="E11" s="115"/>
      <c r="F11" s="115"/>
      <c r="G11" s="115"/>
      <c r="H11" s="116"/>
      <c r="J11" s="114"/>
      <c r="K11" s="115"/>
      <c r="L11" s="115"/>
      <c r="M11" s="115"/>
      <c r="N11" s="115"/>
      <c r="O11" s="115"/>
      <c r="P11" s="116"/>
      <c r="R11" s="114"/>
      <c r="S11" s="115"/>
      <c r="T11" s="115"/>
      <c r="U11" s="115"/>
      <c r="V11" s="115"/>
      <c r="W11" s="115"/>
      <c r="X11" s="116"/>
      <c r="Z11" s="114"/>
      <c r="AA11" s="115"/>
      <c r="AB11" s="115"/>
      <c r="AC11" s="115"/>
      <c r="AD11" s="115"/>
      <c r="AE11" s="115"/>
      <c r="AF11" s="116"/>
      <c r="AH11" s="114"/>
      <c r="AI11" s="115"/>
      <c r="AJ11" s="115"/>
      <c r="AK11" s="115"/>
      <c r="AL11" s="115"/>
      <c r="AM11" s="115"/>
      <c r="AN11" s="116"/>
      <c r="AP11" s="114"/>
      <c r="AQ11" s="115"/>
      <c r="AR11" s="115"/>
      <c r="AS11" s="115"/>
      <c r="AT11" s="115"/>
      <c r="AU11" s="115"/>
      <c r="AV11" s="116"/>
      <c r="AX11" s="114"/>
      <c r="AY11" s="115"/>
      <c r="AZ11" s="115"/>
      <c r="BA11" s="115"/>
      <c r="BB11" s="115"/>
      <c r="BC11" s="115"/>
      <c r="BD11" s="116"/>
      <c r="BF11" s="114"/>
      <c r="BG11" s="115"/>
      <c r="BH11" s="115"/>
      <c r="BI11" s="115"/>
      <c r="BJ11" s="115"/>
      <c r="BK11" s="115"/>
      <c r="BL11" s="116"/>
      <c r="BN11" s="114"/>
      <c r="BO11" s="115"/>
      <c r="BP11" s="115"/>
      <c r="BQ11" s="115"/>
      <c r="BR11" s="115"/>
      <c r="BS11" s="115"/>
      <c r="BT11" s="116"/>
      <c r="BV11" s="114"/>
      <c r="BW11" s="115"/>
      <c r="BX11" s="115"/>
      <c r="BY11" s="115"/>
      <c r="BZ11" s="115"/>
      <c r="CA11" s="115"/>
      <c r="CB11" s="116"/>
    </row>
    <row r="12" spans="1:80" x14ac:dyDescent="0.3">
      <c r="A12" s="1"/>
      <c r="B12" s="2"/>
      <c r="C12" s="3"/>
      <c r="D12" s="3"/>
      <c r="E12" s="3"/>
      <c r="F12" s="3"/>
      <c r="G12" s="4"/>
      <c r="H12" s="113" t="s">
        <v>4</v>
      </c>
      <c r="J12" s="2"/>
      <c r="K12" s="3"/>
      <c r="L12" s="3"/>
      <c r="M12" s="3"/>
      <c r="N12" s="3"/>
      <c r="O12" s="4"/>
      <c r="P12" s="113" t="s">
        <v>4</v>
      </c>
      <c r="R12" s="2"/>
      <c r="S12" s="3"/>
      <c r="T12" s="3"/>
      <c r="U12" s="3"/>
      <c r="V12" s="3"/>
      <c r="W12" s="4"/>
      <c r="X12" s="113" t="s">
        <v>4</v>
      </c>
      <c r="Z12" s="2"/>
      <c r="AA12" s="3"/>
      <c r="AB12" s="3"/>
      <c r="AC12" s="3"/>
      <c r="AD12" s="3"/>
      <c r="AE12" s="4"/>
      <c r="AF12" s="113" t="s">
        <v>4</v>
      </c>
      <c r="AH12" s="2"/>
      <c r="AI12" s="3"/>
      <c r="AJ12" s="3"/>
      <c r="AK12" s="3"/>
      <c r="AL12" s="3"/>
      <c r="AM12" s="4"/>
      <c r="AN12" s="113" t="s">
        <v>4</v>
      </c>
      <c r="AP12" s="2"/>
      <c r="AQ12" s="3"/>
      <c r="AR12" s="3"/>
      <c r="AS12" s="3"/>
      <c r="AT12" s="3"/>
      <c r="AU12" s="4"/>
      <c r="AV12" s="113" t="s">
        <v>4</v>
      </c>
      <c r="AX12" s="2"/>
      <c r="AY12" s="3"/>
      <c r="AZ12" s="3"/>
      <c r="BA12" s="3"/>
      <c r="BB12" s="3"/>
      <c r="BC12" s="4"/>
      <c r="BD12" s="113" t="s">
        <v>4</v>
      </c>
      <c r="BF12" s="2"/>
      <c r="BG12" s="3"/>
      <c r="BH12" s="3"/>
      <c r="BI12" s="3"/>
      <c r="BJ12" s="3"/>
      <c r="BK12" s="4"/>
      <c r="BL12" s="113" t="s">
        <v>4</v>
      </c>
      <c r="BN12" s="2"/>
      <c r="BO12" s="3"/>
      <c r="BP12" s="3"/>
      <c r="BQ12" s="3"/>
      <c r="BR12" s="3"/>
      <c r="BS12" s="4"/>
      <c r="BT12" s="113" t="s">
        <v>4</v>
      </c>
      <c r="BV12" s="2"/>
      <c r="BW12" s="3"/>
      <c r="BX12" s="3"/>
      <c r="BY12" s="3"/>
      <c r="BZ12" s="3"/>
      <c r="CA12" s="4"/>
      <c r="CB12" s="113" t="s">
        <v>4</v>
      </c>
    </row>
    <row r="13" spans="1:80" x14ac:dyDescent="0.3">
      <c r="A13" s="1"/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</row>
    <row r="14" spans="1:80" s="43" customFormat="1" x14ac:dyDescent="0.3">
      <c r="B14" s="70"/>
      <c r="C14" s="11"/>
      <c r="D14" s="10" t="s">
        <v>74</v>
      </c>
      <c r="E14" s="11"/>
      <c r="F14" s="11"/>
      <c r="G14" s="44"/>
      <c r="H14" s="71">
        <v>69222.27</v>
      </c>
      <c r="J14" s="70"/>
      <c r="K14" s="11"/>
      <c r="L14" s="10" t="s">
        <v>74</v>
      </c>
      <c r="M14" s="11"/>
      <c r="N14" s="11"/>
      <c r="O14" s="44"/>
      <c r="P14" s="71">
        <v>385946.73</v>
      </c>
      <c r="R14" s="70"/>
      <c r="S14" s="11"/>
      <c r="T14" s="10" t="s">
        <v>74</v>
      </c>
      <c r="U14" s="11"/>
      <c r="V14" s="11"/>
      <c r="W14" s="44"/>
      <c r="X14" s="71">
        <v>106625.91</v>
      </c>
      <c r="Z14" s="70"/>
      <c r="AA14" s="11"/>
      <c r="AB14" s="10" t="s">
        <v>74</v>
      </c>
      <c r="AC14" s="11"/>
      <c r="AD14" s="11"/>
      <c r="AE14" s="44"/>
      <c r="AF14" s="71">
        <v>35058.65</v>
      </c>
      <c r="AH14" s="70"/>
      <c r="AI14" s="11"/>
      <c r="AJ14" s="10" t="s">
        <v>74</v>
      </c>
      <c r="AK14" s="11"/>
      <c r="AL14" s="11"/>
      <c r="AM14" s="44"/>
      <c r="AN14" s="71">
        <v>175660.27</v>
      </c>
      <c r="AP14" s="70"/>
      <c r="AQ14" s="11"/>
      <c r="AR14" s="10" t="s">
        <v>74</v>
      </c>
      <c r="AS14" s="11"/>
      <c r="AT14" s="11"/>
      <c r="AU14" s="44"/>
      <c r="AV14" s="71">
        <v>2634050.61</v>
      </c>
      <c r="AX14" s="70"/>
      <c r="AY14" s="11"/>
      <c r="AZ14" s="10" t="s">
        <v>74</v>
      </c>
      <c r="BA14" s="11"/>
      <c r="BB14" s="11"/>
      <c r="BC14" s="44"/>
      <c r="BD14" s="71">
        <v>19677.25</v>
      </c>
      <c r="BF14" s="70"/>
      <c r="BG14" s="11"/>
      <c r="BH14" s="10" t="s">
        <v>74</v>
      </c>
      <c r="BI14" s="11"/>
      <c r="BJ14" s="11"/>
      <c r="BK14" s="44"/>
      <c r="BL14" s="71">
        <v>2487334.88</v>
      </c>
      <c r="BN14" s="70"/>
      <c r="BO14" s="11"/>
      <c r="BP14" s="10" t="s">
        <v>74</v>
      </c>
      <c r="BQ14" s="11"/>
      <c r="BR14" s="11"/>
      <c r="BS14" s="44"/>
      <c r="BT14" s="71">
        <v>104976.66</v>
      </c>
      <c r="BV14" s="70"/>
      <c r="BW14" s="11"/>
      <c r="BX14" s="10" t="s">
        <v>74</v>
      </c>
      <c r="BY14" s="11"/>
      <c r="BZ14" s="11"/>
      <c r="CA14" s="44"/>
      <c r="CB14" s="71">
        <v>398.51</v>
      </c>
    </row>
    <row r="15" spans="1:80" x14ac:dyDescent="0.3">
      <c r="A15" s="1"/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</row>
    <row r="16" spans="1:80" x14ac:dyDescent="0.3">
      <c r="A16" s="1"/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SUM(O17:O20)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SUM(W17:W20)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SUM(AE17:AE18)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SUM(AM17:AM19)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SUM(BC17:BC20)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SUM(BK17:BK20)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SUM(BS17:BS20)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SUM(CA17:CA18)</f>
        <v>0</v>
      </c>
    </row>
    <row r="17" spans="1:80" x14ac:dyDescent="0.3">
      <c r="A17" s="1"/>
      <c r="B17" s="13"/>
      <c r="C17" s="14"/>
      <c r="D17" s="14"/>
      <c r="E17" s="15"/>
      <c r="F17" s="15"/>
      <c r="G17" s="16"/>
      <c r="H17" s="17"/>
      <c r="J17" s="13"/>
      <c r="K17" s="18"/>
      <c r="L17" s="18"/>
      <c r="M17" s="19"/>
      <c r="N17" s="19"/>
      <c r="O17" s="20"/>
      <c r="P17" s="17"/>
      <c r="R17" s="13"/>
      <c r="S17" s="14"/>
      <c r="T17" s="14"/>
      <c r="U17" s="15"/>
      <c r="V17" s="15"/>
      <c r="W17" s="16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8"/>
      <c r="AR17" s="18"/>
      <c r="AS17" s="19"/>
      <c r="AT17" s="19"/>
      <c r="AU17" s="20"/>
      <c r="AV17" s="17"/>
      <c r="AX17" s="13"/>
      <c r="AY17" s="14"/>
      <c r="AZ17" s="14"/>
      <c r="BA17" s="15"/>
      <c r="BB17" s="15"/>
      <c r="BC17" s="16"/>
      <c r="BD17" s="17"/>
      <c r="BF17" s="13"/>
      <c r="BG17" s="14"/>
      <c r="BH17" s="14"/>
      <c r="BI17" s="15"/>
      <c r="BJ17" s="15"/>
      <c r="BK17" s="16"/>
      <c r="BL17" s="17"/>
      <c r="BN17" s="13"/>
      <c r="BO17" s="14"/>
      <c r="BP17" s="14"/>
      <c r="BQ17" s="15"/>
      <c r="BR17" s="15"/>
      <c r="BS17" s="16"/>
      <c r="BT17" s="17"/>
      <c r="BV17" s="13"/>
      <c r="BW17" s="14"/>
      <c r="BX17" s="14"/>
      <c r="BY17" s="15"/>
      <c r="BZ17" s="15"/>
      <c r="CA17" s="16"/>
      <c r="CB17" s="17"/>
    </row>
    <row r="18" spans="1:80" x14ac:dyDescent="0.3">
      <c r="A18" s="1"/>
      <c r="B18" s="13"/>
      <c r="C18" s="15"/>
      <c r="D18" s="14"/>
      <c r="E18" s="15"/>
      <c r="F18" s="15"/>
      <c r="G18" s="21"/>
      <c r="H18" s="17"/>
      <c r="J18" s="13"/>
      <c r="K18" s="19"/>
      <c r="L18" s="18"/>
      <c r="M18" s="19"/>
      <c r="N18" s="19"/>
      <c r="O18" s="22"/>
      <c r="P18" s="17"/>
      <c r="R18" s="13"/>
      <c r="S18" s="15"/>
      <c r="T18" s="14"/>
      <c r="U18" s="15"/>
      <c r="V18" s="15"/>
      <c r="W18" s="21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9"/>
      <c r="AR18" s="18"/>
      <c r="AS18" s="19"/>
      <c r="AT18" s="19"/>
      <c r="AU18" s="22"/>
      <c r="AV18" s="17"/>
      <c r="AX18" s="13"/>
      <c r="AY18" s="15"/>
      <c r="AZ18" s="14"/>
      <c r="BA18" s="15"/>
      <c r="BB18" s="15"/>
      <c r="BC18" s="21"/>
      <c r="BD18" s="17"/>
      <c r="BF18" s="13"/>
      <c r="BG18" s="15"/>
      <c r="BH18" s="14"/>
      <c r="BI18" s="15"/>
      <c r="BJ18" s="15"/>
      <c r="BK18" s="21"/>
      <c r="BL18" s="17"/>
      <c r="BN18" s="13"/>
      <c r="BO18" s="15"/>
      <c r="BP18" s="14"/>
      <c r="BQ18" s="15"/>
      <c r="BR18" s="15"/>
      <c r="BS18" s="21"/>
      <c r="BT18" s="17"/>
      <c r="BV18" s="13"/>
      <c r="BW18" s="15"/>
      <c r="BX18" s="14"/>
      <c r="BY18" s="15"/>
      <c r="BZ18" s="15"/>
      <c r="CA18" s="21"/>
      <c r="CB18" s="17"/>
    </row>
    <row r="19" spans="1:80" x14ac:dyDescent="0.3">
      <c r="A19" s="1"/>
      <c r="B19" s="13"/>
      <c r="C19" s="15"/>
      <c r="D19" s="14"/>
      <c r="E19" s="15"/>
      <c r="F19" s="15"/>
      <c r="G19" s="16"/>
      <c r="H19" s="17"/>
      <c r="J19" s="13"/>
      <c r="K19" s="19"/>
      <c r="L19" s="18"/>
      <c r="M19" s="19"/>
      <c r="N19" s="19"/>
      <c r="O19" s="20"/>
      <c r="P19" s="17"/>
      <c r="R19" s="13"/>
      <c r="S19" s="15"/>
      <c r="T19" s="14"/>
      <c r="U19" s="15"/>
      <c r="V19" s="15"/>
      <c r="W19" s="16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4"/>
      <c r="BA19" s="15"/>
      <c r="BB19" s="15"/>
      <c r="BC19" s="16"/>
      <c r="BD19" s="17"/>
      <c r="BF19" s="13"/>
      <c r="BG19" s="15"/>
      <c r="BH19" s="14"/>
      <c r="BI19" s="15"/>
      <c r="BJ19" s="15"/>
      <c r="BK19" s="16"/>
      <c r="BL19" s="17"/>
      <c r="BN19" s="13"/>
      <c r="BO19" s="15"/>
      <c r="BP19" s="14"/>
      <c r="BQ19" s="15"/>
      <c r="BR19" s="15"/>
      <c r="BS19" s="16"/>
      <c r="BT19" s="17"/>
      <c r="BV19" s="13"/>
      <c r="BW19" s="15"/>
      <c r="BX19" s="15"/>
      <c r="BY19" s="15"/>
      <c r="BZ19" s="25"/>
      <c r="CA19" s="16"/>
      <c r="CB19" s="17"/>
    </row>
    <row r="20" spans="1:80" x14ac:dyDescent="0.3">
      <c r="A20" s="1"/>
      <c r="B20" s="13"/>
      <c r="C20" s="15"/>
      <c r="D20" s="15"/>
      <c r="E20" s="15"/>
      <c r="F20" s="15"/>
      <c r="G20" s="23"/>
      <c r="H20" s="17"/>
      <c r="J20" s="13"/>
      <c r="K20" s="19"/>
      <c r="L20" s="19"/>
      <c r="M20" s="19"/>
      <c r="N20" s="19"/>
      <c r="O20" s="24"/>
      <c r="P20" s="17"/>
      <c r="R20" s="13"/>
      <c r="S20" s="15"/>
      <c r="T20" s="15"/>
      <c r="U20" s="15"/>
      <c r="V20" s="15"/>
      <c r="W20" s="23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f>AU21</f>
        <v>0</v>
      </c>
      <c r="AX20" s="13"/>
      <c r="AY20" s="15"/>
      <c r="AZ20" s="15"/>
      <c r="BA20" s="15"/>
      <c r="BB20" s="15"/>
      <c r="BC20" s="23"/>
      <c r="BD20" s="17"/>
      <c r="BF20" s="13"/>
      <c r="BG20" s="15"/>
      <c r="BH20" s="15"/>
      <c r="BI20" s="15"/>
      <c r="BJ20" s="15"/>
      <c r="BK20" s="23"/>
      <c r="BL20" s="17"/>
      <c r="BN20" s="13"/>
      <c r="BO20" s="15"/>
      <c r="BP20" s="15"/>
      <c r="BQ20" s="15"/>
      <c r="BR20" s="15"/>
      <c r="BS20" s="23"/>
      <c r="BT20" s="17"/>
      <c r="BV20" s="13" t="s">
        <v>5</v>
      </c>
      <c r="BW20" s="10" t="s">
        <v>7</v>
      </c>
      <c r="BX20" s="26"/>
      <c r="BY20" s="26"/>
      <c r="BZ20" s="26"/>
      <c r="CA20" s="27"/>
      <c r="CB20" s="28">
        <v>0</v>
      </c>
    </row>
    <row r="21" spans="1:80" x14ac:dyDescent="0.3">
      <c r="A21" s="1"/>
      <c r="B21" s="13"/>
      <c r="C21" s="15"/>
      <c r="D21" s="15"/>
      <c r="E21" s="15"/>
      <c r="F21" s="25"/>
      <c r="G21" s="16"/>
      <c r="H21" s="17"/>
      <c r="J21" s="13"/>
      <c r="K21" s="15"/>
      <c r="L21" s="15"/>
      <c r="M21" s="15"/>
      <c r="N21" s="25"/>
      <c r="O21" s="16"/>
      <c r="P21" s="17"/>
      <c r="R21" s="13"/>
      <c r="S21" s="15"/>
      <c r="T21" s="15"/>
      <c r="U21" s="15"/>
      <c r="V21" s="25"/>
      <c r="W21" s="16"/>
      <c r="X21" s="17"/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P21" s="13"/>
      <c r="AQ21" s="65"/>
      <c r="AR21" s="26"/>
      <c r="AS21" s="26"/>
      <c r="AT21" s="26"/>
      <c r="AU21" s="27"/>
      <c r="AV21" s="28"/>
      <c r="AX21" s="13"/>
      <c r="AY21" s="15"/>
      <c r="AZ21" s="15"/>
      <c r="BA21" s="15"/>
      <c r="BB21" s="25"/>
      <c r="BC21" s="16"/>
      <c r="BD21" s="17"/>
      <c r="BF21" s="13"/>
      <c r="BG21" s="15"/>
      <c r="BH21" s="15"/>
      <c r="BI21" s="15"/>
      <c r="BJ21" s="25"/>
      <c r="BK21" s="16"/>
      <c r="BL21" s="17"/>
      <c r="BN21" s="13"/>
      <c r="BO21" s="15"/>
      <c r="BP21" s="15"/>
      <c r="BQ21" s="15"/>
      <c r="BR21" s="25"/>
      <c r="BS21" s="16"/>
      <c r="BT21" s="17"/>
      <c r="BV21" s="13"/>
      <c r="BW21" s="10"/>
      <c r="BX21" s="26"/>
      <c r="BY21" s="26"/>
      <c r="BZ21" s="26"/>
      <c r="CA21" s="27"/>
      <c r="CB21" s="28"/>
    </row>
    <row r="22" spans="1:80" x14ac:dyDescent="0.3">
      <c r="A22" s="1"/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5</v>
      </c>
      <c r="K22" s="10" t="s">
        <v>7</v>
      </c>
      <c r="L22" s="26"/>
      <c r="M22" s="26"/>
      <c r="N22" s="26"/>
      <c r="O22" s="27"/>
      <c r="P22" s="28">
        <v>0</v>
      </c>
      <c r="R22" s="29" t="s">
        <v>5</v>
      </c>
      <c r="S22" s="10" t="s">
        <v>7</v>
      </c>
      <c r="T22" s="26"/>
      <c r="U22" s="26"/>
      <c r="V22" s="26"/>
      <c r="W22" s="27"/>
      <c r="X22" s="28">
        <v>0</v>
      </c>
      <c r="Z22" s="13"/>
      <c r="AA22" s="30"/>
      <c r="AB22" s="31"/>
      <c r="AC22" s="31"/>
      <c r="AD22" s="31"/>
      <c r="AE22" s="32"/>
      <c r="AF22" s="33"/>
      <c r="AH22" s="13"/>
      <c r="AI22" s="10"/>
      <c r="AJ22" s="26"/>
      <c r="AK22" s="26"/>
      <c r="AL22" s="26"/>
      <c r="AM22" s="27"/>
      <c r="AN22" s="28"/>
      <c r="AP22" s="13"/>
      <c r="AQ22" s="30"/>
      <c r="AR22" s="31"/>
      <c r="AS22" s="31"/>
      <c r="AT22" s="31"/>
      <c r="AU22" s="32"/>
      <c r="AV22" s="33"/>
      <c r="AX22" s="13" t="s">
        <v>5</v>
      </c>
      <c r="AY22" s="10" t="s">
        <v>7</v>
      </c>
      <c r="AZ22" s="26"/>
      <c r="BA22" s="26"/>
      <c r="BB22" s="26"/>
      <c r="BC22" s="27"/>
      <c r="BD22" s="28">
        <v>0</v>
      </c>
      <c r="BF22" s="13" t="s">
        <v>5</v>
      </c>
      <c r="BG22" s="10" t="s">
        <v>7</v>
      </c>
      <c r="BH22" s="26"/>
      <c r="BI22" s="26"/>
      <c r="BJ22" s="26"/>
      <c r="BK22" s="27"/>
      <c r="BL22" s="28">
        <v>0</v>
      </c>
      <c r="BM22" s="117"/>
      <c r="BN22" s="118" t="s">
        <v>5</v>
      </c>
      <c r="BO22" s="10" t="s">
        <v>7</v>
      </c>
      <c r="BP22" s="26"/>
      <c r="BQ22" s="26"/>
      <c r="BR22" s="26"/>
      <c r="BS22" s="27"/>
      <c r="BT22" s="28">
        <v>0</v>
      </c>
      <c r="BV22" s="13"/>
      <c r="BW22" s="30"/>
      <c r="BX22" s="31"/>
      <c r="BY22" s="31"/>
      <c r="BZ22" s="31"/>
      <c r="CA22" s="32"/>
      <c r="CB22" s="33"/>
    </row>
    <row r="23" spans="1:80" x14ac:dyDescent="0.3">
      <c r="A23" s="1"/>
      <c r="B23" s="13"/>
      <c r="C23" s="10"/>
      <c r="D23" s="26"/>
      <c r="E23" s="26"/>
      <c r="F23" s="26"/>
      <c r="G23" s="27"/>
      <c r="H23" s="28"/>
      <c r="J23" s="13"/>
      <c r="K23" s="10"/>
      <c r="L23" s="26"/>
      <c r="M23" s="26"/>
      <c r="N23" s="26"/>
      <c r="O23" s="27"/>
      <c r="P23" s="28"/>
      <c r="R23" s="13"/>
      <c r="S23" s="10"/>
      <c r="T23" s="26"/>
      <c r="U23" s="26"/>
      <c r="V23" s="26"/>
      <c r="W23" s="27"/>
      <c r="X23" s="28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P23" s="13" t="s">
        <v>8</v>
      </c>
      <c r="AQ23" s="34" t="s">
        <v>9</v>
      </c>
      <c r="AR23" s="26"/>
      <c r="AS23" s="26"/>
      <c r="AT23" s="35"/>
      <c r="AU23" s="36"/>
      <c r="AV23" s="12">
        <f>AU24+AU25+AU26+AU27+AU28</f>
        <v>0</v>
      </c>
      <c r="BD23" s="28"/>
      <c r="BL23" s="28"/>
      <c r="BM23" s="117"/>
      <c r="BT23" s="28"/>
      <c r="BV23" s="13" t="s">
        <v>8</v>
      </c>
      <c r="BW23" s="34" t="s">
        <v>9</v>
      </c>
      <c r="BX23" s="26"/>
      <c r="BY23" s="26"/>
      <c r="BZ23" s="35"/>
      <c r="CA23" s="36"/>
      <c r="CB23" s="12">
        <f>SUM(CA24:CA25)</f>
        <v>0</v>
      </c>
    </row>
    <row r="24" spans="1:80" x14ac:dyDescent="0.3">
      <c r="A24" s="1"/>
      <c r="B24" s="13"/>
      <c r="C24" s="30"/>
      <c r="D24" s="31"/>
      <c r="E24" s="31"/>
      <c r="F24" s="31"/>
      <c r="G24" s="32"/>
      <c r="H24" s="33"/>
      <c r="J24" s="13"/>
      <c r="K24" s="30"/>
      <c r="L24" s="31"/>
      <c r="M24" s="31"/>
      <c r="N24" s="31"/>
      <c r="O24" s="32"/>
      <c r="P24" s="33"/>
      <c r="R24" s="13"/>
      <c r="S24" s="30"/>
      <c r="T24" s="31"/>
      <c r="U24" s="31"/>
      <c r="V24" s="31"/>
      <c r="W24" s="32"/>
      <c r="X24" s="33"/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SUM(AM25:AM26)</f>
        <v>0</v>
      </c>
      <c r="AP24" s="13"/>
      <c r="AQ24" s="37"/>
      <c r="AR24" s="66"/>
      <c r="AS24" s="38"/>
      <c r="AT24" s="38"/>
      <c r="AU24" s="39"/>
      <c r="AV24" s="33"/>
      <c r="AX24" s="13"/>
      <c r="AY24" s="30"/>
      <c r="AZ24" s="31"/>
      <c r="BA24" s="31"/>
      <c r="BB24" s="31"/>
      <c r="BC24" s="32"/>
      <c r="BD24" s="33"/>
      <c r="BF24" s="13"/>
      <c r="BG24" s="30"/>
      <c r="BH24" s="31"/>
      <c r="BI24" s="31"/>
      <c r="BJ24" s="31"/>
      <c r="BK24" s="32"/>
      <c r="BL24" s="33"/>
      <c r="BN24" s="13"/>
      <c r="BO24" s="30"/>
      <c r="BP24" s="31"/>
      <c r="BQ24" s="31"/>
      <c r="BR24" s="31"/>
      <c r="BS24" s="32"/>
      <c r="BT24" s="33"/>
      <c r="BV24" s="13"/>
      <c r="BW24" s="37"/>
      <c r="BX24" s="66"/>
      <c r="BY24" s="38"/>
      <c r="BZ24" s="38"/>
      <c r="CA24" s="39"/>
      <c r="CB24" s="33"/>
    </row>
    <row r="25" spans="1:80" x14ac:dyDescent="0.3">
      <c r="A25" s="1"/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 t="s">
        <v>8</v>
      </c>
      <c r="K25" s="34" t="s">
        <v>9</v>
      </c>
      <c r="L25" s="26"/>
      <c r="M25" s="26"/>
      <c r="N25" s="35"/>
      <c r="O25" s="36"/>
      <c r="P25" s="12">
        <f>SUM(O26:O30)</f>
        <v>0</v>
      </c>
      <c r="R25" s="29" t="s">
        <v>8</v>
      </c>
      <c r="S25" s="34" t="s">
        <v>9</v>
      </c>
      <c r="T25" s="26"/>
      <c r="U25" s="26"/>
      <c r="V25" s="35"/>
      <c r="W25" s="36"/>
      <c r="X25" s="12">
        <f>SUM(W26:W26)</f>
        <v>0</v>
      </c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39"/>
      <c r="AN25" s="33"/>
      <c r="AP25" s="13"/>
      <c r="AQ25" s="37"/>
      <c r="AR25" s="66"/>
      <c r="AS25" s="38"/>
      <c r="AT25" s="38"/>
      <c r="AU25" s="39"/>
      <c r="AV25" s="33"/>
      <c r="AX25" s="13" t="s">
        <v>8</v>
      </c>
      <c r="AY25" s="34" t="s">
        <v>9</v>
      </c>
      <c r="AZ25" s="26"/>
      <c r="BA25" s="26"/>
      <c r="BB25" s="35"/>
      <c r="BC25" s="36"/>
      <c r="BD25" s="12">
        <f>SUM(BC26:BC28)</f>
        <v>0</v>
      </c>
      <c r="BF25" s="13" t="s">
        <v>8</v>
      </c>
      <c r="BG25" s="34" t="s">
        <v>9</v>
      </c>
      <c r="BH25" s="26"/>
      <c r="BI25" s="26"/>
      <c r="BJ25" s="35"/>
      <c r="BK25" s="36"/>
      <c r="BL25" s="12">
        <f>SUM(BK26:BK28)</f>
        <v>0</v>
      </c>
      <c r="BN25" s="13" t="s">
        <v>8</v>
      </c>
      <c r="BO25" s="34" t="s">
        <v>9</v>
      </c>
      <c r="BP25" s="26"/>
      <c r="BQ25" s="26"/>
      <c r="BR25" s="35"/>
      <c r="BS25" s="36"/>
      <c r="BT25" s="12">
        <f>SUM(BS26:BS28)</f>
        <v>0</v>
      </c>
      <c r="BV25" s="13"/>
      <c r="BW25" s="40"/>
      <c r="BX25" s="41"/>
      <c r="BY25" s="38"/>
      <c r="BZ25" s="41"/>
      <c r="CA25" s="41"/>
      <c r="CB25" s="33"/>
    </row>
    <row r="26" spans="1:80" x14ac:dyDescent="0.3">
      <c r="A26" s="1"/>
      <c r="B26" s="13"/>
      <c r="C26" s="37"/>
      <c r="D26" s="66"/>
      <c r="E26" s="38"/>
      <c r="F26" s="38"/>
      <c r="G26" s="39"/>
      <c r="H26" s="33"/>
      <c r="J26" s="13"/>
      <c r="K26" s="37"/>
      <c r="L26" s="72"/>
      <c r="M26" s="38"/>
      <c r="N26" s="38"/>
      <c r="O26" s="39"/>
      <c r="P26" s="33"/>
      <c r="R26" s="13"/>
      <c r="S26" s="37"/>
      <c r="T26" s="38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40"/>
      <c r="AJ26" s="41"/>
      <c r="AK26" s="38"/>
      <c r="AL26" s="41"/>
      <c r="AM26" s="41"/>
      <c r="AN26" s="33"/>
      <c r="AP26" s="13"/>
      <c r="AQ26" s="37"/>
      <c r="AR26" s="66"/>
      <c r="AS26" s="38"/>
      <c r="AT26" s="38"/>
      <c r="AU26" s="39"/>
      <c r="AV26" s="33"/>
      <c r="AX26" s="13"/>
      <c r="AY26" s="37"/>
      <c r="AZ26" s="66"/>
      <c r="BA26" s="38"/>
      <c r="BB26" s="38"/>
      <c r="BC26" s="39"/>
      <c r="BD26" s="33"/>
      <c r="BF26" s="13"/>
      <c r="BG26" s="37"/>
      <c r="BH26" s="66"/>
      <c r="BI26" s="38"/>
      <c r="BJ26" s="38"/>
      <c r="BK26" s="39"/>
      <c r="BL26" s="33"/>
      <c r="BN26" s="13"/>
      <c r="BO26" s="37"/>
      <c r="BP26" s="66"/>
      <c r="BQ26" s="38"/>
      <c r="BR26" s="38"/>
      <c r="BS26" s="39"/>
      <c r="BT26" s="33"/>
      <c r="BV26" s="13"/>
      <c r="BW26" s="41"/>
      <c r="BX26" s="41"/>
      <c r="BY26" s="41"/>
      <c r="BZ26" s="41"/>
      <c r="CA26" s="41"/>
      <c r="CB26" s="33"/>
    </row>
    <row r="27" spans="1:80" x14ac:dyDescent="0.3">
      <c r="A27" s="1"/>
      <c r="B27" s="13"/>
      <c r="C27" s="37"/>
      <c r="D27" s="66"/>
      <c r="E27" s="38"/>
      <c r="F27" s="38"/>
      <c r="G27" s="39"/>
      <c r="H27" s="33"/>
      <c r="J27" s="13"/>
      <c r="K27" s="37"/>
      <c r="L27" s="72"/>
      <c r="M27" s="38"/>
      <c r="N27" s="38"/>
      <c r="O27" s="39"/>
      <c r="P27" s="33"/>
      <c r="R27" s="13"/>
      <c r="S27" s="36"/>
      <c r="T27" s="36"/>
      <c r="U27" s="36"/>
      <c r="V27" s="36"/>
      <c r="W27" s="36"/>
      <c r="X27" s="33"/>
      <c r="Z27" s="13"/>
      <c r="AA27" s="36"/>
      <c r="AB27" s="36"/>
      <c r="AC27" s="36"/>
      <c r="AD27" s="36"/>
      <c r="AE27" s="36"/>
      <c r="AF27" s="33"/>
      <c r="AH27" s="13"/>
      <c r="AI27" s="41"/>
      <c r="AJ27" s="41"/>
      <c r="AK27" s="41"/>
      <c r="AL27" s="41"/>
      <c r="AM27" s="41"/>
      <c r="AN27" s="33"/>
      <c r="AP27" s="13"/>
      <c r="AQ27" s="37"/>
      <c r="AR27" s="72"/>
      <c r="AS27" s="38"/>
      <c r="AT27" s="38"/>
      <c r="AU27" s="39"/>
      <c r="AV27" s="33"/>
      <c r="AX27" s="13"/>
      <c r="AY27" s="37"/>
      <c r="AZ27" s="66"/>
      <c r="BA27" s="38"/>
      <c r="BB27" s="38"/>
      <c r="BC27" s="39"/>
      <c r="BD27" s="33"/>
      <c r="BF27" s="13"/>
      <c r="BG27" s="37"/>
      <c r="BH27" s="66"/>
      <c r="BI27" s="38"/>
      <c r="BJ27" s="38"/>
      <c r="BK27" s="39"/>
      <c r="BL27" s="33"/>
      <c r="BN27" s="13"/>
      <c r="BO27" s="37"/>
      <c r="BP27" s="66"/>
      <c r="BQ27" s="38"/>
      <c r="BR27" s="38"/>
      <c r="BS27" s="39"/>
      <c r="BT27" s="33"/>
      <c r="BV27" s="13"/>
      <c r="BW27" s="36"/>
      <c r="BX27" s="36"/>
      <c r="BY27" s="36"/>
      <c r="BZ27" s="36"/>
      <c r="CA27" s="36"/>
      <c r="CB27" s="33"/>
    </row>
    <row r="28" spans="1:80" x14ac:dyDescent="0.3">
      <c r="A28" s="1"/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3"/>
      <c r="K28" s="37"/>
      <c r="L28" s="72"/>
      <c r="M28" s="38"/>
      <c r="N28" s="38"/>
      <c r="O28" s="39"/>
      <c r="P28" s="33"/>
      <c r="R28" s="29" t="s">
        <v>8</v>
      </c>
      <c r="S28" s="10" t="s">
        <v>10</v>
      </c>
      <c r="T28" s="11"/>
      <c r="U28" s="11"/>
      <c r="V28" s="44"/>
      <c r="W28" s="11"/>
      <c r="X28" s="12">
        <f>SUM(W29:W31)</f>
        <v>0</v>
      </c>
      <c r="Z28" s="13" t="s">
        <v>8</v>
      </c>
      <c r="AA28" s="10" t="s">
        <v>10</v>
      </c>
      <c r="AB28" s="11"/>
      <c r="AC28" s="11"/>
      <c r="AD28" s="44"/>
      <c r="AE28" s="11"/>
      <c r="AF28" s="12">
        <f>SUM(AE29:AE30)</f>
        <v>0</v>
      </c>
      <c r="AH28" s="13"/>
      <c r="AI28" s="36"/>
      <c r="AJ28" s="36"/>
      <c r="AK28" s="36"/>
      <c r="AL28" s="36"/>
      <c r="AM28" s="36"/>
      <c r="AN28" s="33"/>
      <c r="AP28" s="67"/>
      <c r="AQ28" s="37"/>
      <c r="AR28" s="66"/>
      <c r="AS28" s="38"/>
      <c r="AT28" s="38"/>
      <c r="AU28" s="39"/>
      <c r="AV28" s="33"/>
      <c r="AX28" s="13"/>
      <c r="AY28" s="37"/>
      <c r="AZ28" s="66"/>
      <c r="BA28" s="38"/>
      <c r="BB28" s="38"/>
      <c r="BC28" s="39"/>
      <c r="BD28" s="33"/>
      <c r="BF28" s="13"/>
      <c r="BG28" s="37"/>
      <c r="BH28" s="66"/>
      <c r="BI28" s="38"/>
      <c r="BJ28" s="38"/>
      <c r="BK28" s="39"/>
      <c r="BL28" s="33"/>
      <c r="BN28" s="13"/>
      <c r="BO28" s="37"/>
      <c r="BP28" s="66"/>
      <c r="BQ28" s="38"/>
      <c r="BR28" s="38"/>
      <c r="BS28" s="39"/>
      <c r="BT28" s="33"/>
      <c r="BV28" s="13" t="s">
        <v>8</v>
      </c>
      <c r="BW28" s="10" t="s">
        <v>10</v>
      </c>
      <c r="BX28" s="11"/>
      <c r="BY28" s="11"/>
      <c r="BZ28" s="44"/>
      <c r="CA28" s="11"/>
      <c r="CB28" s="12">
        <f>SUM(CA29:CA30)</f>
        <v>0</v>
      </c>
    </row>
    <row r="29" spans="1:80" x14ac:dyDescent="0.3">
      <c r="A29" s="1"/>
      <c r="B29" s="45"/>
      <c r="C29" s="46"/>
      <c r="D29" s="47"/>
      <c r="E29" s="48"/>
      <c r="F29" s="49"/>
      <c r="G29" s="49"/>
      <c r="H29" s="33"/>
      <c r="J29" s="13"/>
      <c r="K29" s="37"/>
      <c r="L29" s="72"/>
      <c r="M29" s="38"/>
      <c r="N29" s="38"/>
      <c r="O29" s="39"/>
      <c r="P29" s="33"/>
      <c r="R29" s="45"/>
      <c r="S29" s="46"/>
      <c r="T29" s="47"/>
      <c r="U29" s="48"/>
      <c r="V29" s="49"/>
      <c r="W29" s="49"/>
      <c r="X29" s="33"/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SUM(AM30:AM31)</f>
        <v>0</v>
      </c>
      <c r="AP29" s="67" t="s">
        <v>8</v>
      </c>
      <c r="AQ29" s="10" t="s">
        <v>10</v>
      </c>
      <c r="AR29" s="11"/>
      <c r="AS29" s="11"/>
      <c r="AT29" s="44"/>
      <c r="AU29" s="11"/>
      <c r="AV29" s="12">
        <v>0</v>
      </c>
      <c r="AX29" s="13"/>
      <c r="AY29" s="37"/>
      <c r="AZ29" s="66"/>
      <c r="BA29" s="38"/>
      <c r="BB29" s="38"/>
      <c r="BC29" s="39"/>
      <c r="BD29" s="33"/>
      <c r="BF29" s="13"/>
      <c r="BG29" s="37"/>
      <c r="BH29" s="66"/>
      <c r="BI29" s="38"/>
      <c r="BJ29" s="38"/>
      <c r="BK29" s="39"/>
      <c r="BL29" s="33"/>
      <c r="BN29" s="13"/>
      <c r="BO29" s="37"/>
      <c r="BP29" s="66"/>
      <c r="BQ29" s="38"/>
      <c r="BR29" s="38"/>
      <c r="BS29" s="39"/>
      <c r="BT29" s="33"/>
      <c r="BV29" s="45"/>
      <c r="BW29" s="50"/>
      <c r="BX29" s="53"/>
      <c r="BY29" s="52"/>
      <c r="BZ29" s="49"/>
      <c r="CA29" s="49"/>
      <c r="CB29" s="33"/>
    </row>
    <row r="30" spans="1:80" x14ac:dyDescent="0.3">
      <c r="A30" s="1"/>
      <c r="B30" s="45"/>
      <c r="C30" s="50"/>
      <c r="D30" s="51"/>
      <c r="E30" s="52"/>
      <c r="F30" s="49"/>
      <c r="G30" s="49"/>
      <c r="H30" s="33"/>
      <c r="J30" s="13"/>
      <c r="K30" s="37"/>
      <c r="L30" s="66"/>
      <c r="M30" s="38"/>
      <c r="N30" s="38"/>
      <c r="O30" s="39"/>
      <c r="P30" s="12">
        <f>SUM(O34:O34)</f>
        <v>0</v>
      </c>
      <c r="R30" s="45"/>
      <c r="S30" s="50"/>
      <c r="T30" s="51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P30" s="68"/>
      <c r="AV30" s="33"/>
      <c r="AX30" s="13" t="s">
        <v>8</v>
      </c>
      <c r="AY30" s="10" t="s">
        <v>10</v>
      </c>
      <c r="AZ30" s="11"/>
      <c r="BA30" s="11"/>
      <c r="BB30" s="44"/>
      <c r="BC30" s="11"/>
      <c r="BD30" s="12">
        <f>SUM(BC31:BC33)</f>
        <v>0</v>
      </c>
      <c r="BF30" s="13" t="s">
        <v>8</v>
      </c>
      <c r="BG30" s="10" t="s">
        <v>10</v>
      </c>
      <c r="BH30" s="11"/>
      <c r="BI30" s="11"/>
      <c r="BJ30" s="44"/>
      <c r="BK30" s="11"/>
      <c r="BL30" s="12">
        <f>SUM(BK31:BK33)</f>
        <v>0</v>
      </c>
      <c r="BN30" s="13" t="s">
        <v>8</v>
      </c>
      <c r="BO30" s="10" t="s">
        <v>10</v>
      </c>
      <c r="BP30" s="11"/>
      <c r="BQ30" s="11"/>
      <c r="BR30" s="44"/>
      <c r="BS30" s="11"/>
      <c r="BT30" s="12">
        <f>SUM(BS31:BS33)</f>
        <v>0</v>
      </c>
      <c r="BV30" s="45"/>
      <c r="BW30" s="50"/>
      <c r="BX30" s="51"/>
      <c r="BY30" s="52"/>
      <c r="BZ30" s="49"/>
      <c r="CA30" s="49"/>
      <c r="CB30" s="54"/>
    </row>
    <row r="31" spans="1:80" x14ac:dyDescent="0.3">
      <c r="A31" s="1"/>
      <c r="B31" s="45"/>
      <c r="C31" s="50"/>
      <c r="D31" s="51"/>
      <c r="E31" s="52"/>
      <c r="F31" s="49"/>
      <c r="G31" s="49"/>
      <c r="H31" s="54"/>
      <c r="J31" s="13" t="s">
        <v>8</v>
      </c>
      <c r="K31" s="10" t="s">
        <v>10</v>
      </c>
      <c r="L31" s="11"/>
      <c r="M31" s="11"/>
      <c r="N31" s="44"/>
      <c r="O31" s="11"/>
      <c r="P31" s="33"/>
      <c r="R31" s="45"/>
      <c r="S31" s="50"/>
      <c r="T31" s="51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1"/>
      <c r="AK31" s="52"/>
      <c r="AL31" s="49"/>
      <c r="AM31" s="49"/>
      <c r="AN31" s="54"/>
      <c r="AP31" s="68"/>
      <c r="AV31" s="33"/>
      <c r="AX31" s="45"/>
      <c r="AY31" s="50"/>
      <c r="AZ31" s="53"/>
      <c r="BA31" s="52"/>
      <c r="BB31" s="49"/>
      <c r="BC31" s="49"/>
      <c r="BD31" s="33"/>
      <c r="BF31" s="45"/>
      <c r="BG31" s="50"/>
      <c r="BH31" s="53"/>
      <c r="BI31" s="52"/>
      <c r="BJ31" s="49"/>
      <c r="BK31" s="49"/>
      <c r="BL31" s="33"/>
      <c r="BN31" s="45"/>
      <c r="BO31" s="50"/>
      <c r="BP31" s="53"/>
      <c r="BQ31" s="52"/>
      <c r="BR31" s="49"/>
      <c r="BS31" s="49"/>
      <c r="BT31" s="33"/>
      <c r="BV31" s="56"/>
      <c r="BW31" s="15"/>
      <c r="BX31" s="15"/>
      <c r="BY31" s="15"/>
      <c r="BZ31" s="15"/>
      <c r="CA31" s="57"/>
      <c r="CB31" s="33"/>
    </row>
    <row r="32" spans="1:80" x14ac:dyDescent="0.3">
      <c r="A32" s="1"/>
      <c r="B32" s="45"/>
      <c r="C32" s="50"/>
      <c r="D32" s="51"/>
      <c r="E32" s="52"/>
      <c r="F32" s="49"/>
      <c r="G32" s="49"/>
      <c r="H32" s="54"/>
      <c r="J32" s="13"/>
      <c r="K32" s="10"/>
      <c r="L32" s="11"/>
      <c r="M32" s="11"/>
      <c r="N32" s="44"/>
      <c r="O32" s="11"/>
      <c r="P32" s="33"/>
      <c r="R32" s="56"/>
      <c r="S32" s="15"/>
      <c r="T32" s="15"/>
      <c r="U32" s="15"/>
      <c r="V32" s="15"/>
      <c r="W32" s="57"/>
      <c r="X32" s="33"/>
      <c r="Z32" s="56"/>
      <c r="AA32" s="35"/>
      <c r="AB32" s="6" t="s">
        <v>11</v>
      </c>
      <c r="AC32" s="6"/>
      <c r="AD32" s="6"/>
      <c r="AE32" s="27"/>
      <c r="AF32" s="58">
        <f>AF14+AF16+AF20-AF23-AF28</f>
        <v>35058.65</v>
      </c>
      <c r="AH32" s="56"/>
      <c r="AI32" s="15"/>
      <c r="AJ32" s="15"/>
      <c r="AK32" s="15"/>
      <c r="AL32" s="15"/>
      <c r="AM32" s="57"/>
      <c r="AN32" s="33"/>
      <c r="AP32" s="69"/>
      <c r="AQ32" s="15"/>
      <c r="AR32" s="15"/>
      <c r="AS32" s="15"/>
      <c r="AT32" s="15"/>
      <c r="AU32" s="49"/>
      <c r="AV32" s="33"/>
      <c r="AX32" s="45"/>
      <c r="AY32" s="50"/>
      <c r="AZ32" s="53"/>
      <c r="BA32" s="52"/>
      <c r="BB32" s="49"/>
      <c r="BC32" s="49"/>
      <c r="BD32" s="54"/>
      <c r="BF32" s="45"/>
      <c r="BG32" s="50"/>
      <c r="BH32" s="53"/>
      <c r="BI32" s="52"/>
      <c r="BJ32" s="49"/>
      <c r="BK32" s="49"/>
      <c r="BL32" s="54"/>
      <c r="BN32" s="45"/>
      <c r="BO32" s="50"/>
      <c r="BP32" s="53"/>
      <c r="BQ32" s="52"/>
      <c r="BR32" s="49"/>
      <c r="BS32" s="49"/>
      <c r="BT32" s="54"/>
      <c r="BV32" s="56"/>
      <c r="BW32" s="35"/>
      <c r="BX32" s="6" t="s">
        <v>11</v>
      </c>
      <c r="BY32" s="6"/>
      <c r="BZ32" s="6"/>
      <c r="CA32" s="27"/>
      <c r="CB32" s="58">
        <f>CB14+CB16+CB20-CB23-CB28</f>
        <v>398.51</v>
      </c>
    </row>
    <row r="33" spans="1:80" x14ac:dyDescent="0.3">
      <c r="A33" s="1"/>
      <c r="B33" s="45"/>
      <c r="C33" s="50"/>
      <c r="D33" s="51"/>
      <c r="E33" s="52"/>
      <c r="F33" s="49"/>
      <c r="G33" s="49"/>
      <c r="H33" s="54"/>
      <c r="J33" s="13"/>
      <c r="K33" s="10"/>
      <c r="L33" s="11"/>
      <c r="M33" s="11"/>
      <c r="N33" s="44"/>
      <c r="O33" s="11"/>
      <c r="P33" s="33"/>
      <c r="R33" s="56"/>
      <c r="S33" s="35"/>
      <c r="T33" s="6" t="s">
        <v>11</v>
      </c>
      <c r="U33" s="6"/>
      <c r="V33" s="6"/>
      <c r="W33" s="27"/>
      <c r="X33" s="58">
        <f>X14+X16+X22-X25-X28</f>
        <v>106625.91</v>
      </c>
      <c r="Z33" s="56"/>
      <c r="AA33" s="35"/>
      <c r="AB33" s="10" t="s">
        <v>75</v>
      </c>
      <c r="AC33" s="3"/>
      <c r="AD33" s="3"/>
      <c r="AE33" s="3"/>
      <c r="AF33" s="59">
        <v>35058.65</v>
      </c>
      <c r="AH33" s="56"/>
      <c r="AI33" s="35"/>
      <c r="AJ33" s="6" t="s">
        <v>11</v>
      </c>
      <c r="AK33" s="6"/>
      <c r="AL33" s="6"/>
      <c r="AM33" s="27"/>
      <c r="AN33" s="58">
        <f>AN14+AN16+AN21-AN24-AN29</f>
        <v>175660.27</v>
      </c>
      <c r="AP33" s="69"/>
      <c r="AQ33" s="15"/>
      <c r="AR33" s="15"/>
      <c r="AS33" s="15"/>
      <c r="AT33" s="15"/>
      <c r="AU33" s="57"/>
      <c r="AV33" s="33"/>
      <c r="AX33" s="45"/>
      <c r="AY33" s="50"/>
      <c r="AZ33" s="51"/>
      <c r="BA33" s="52"/>
      <c r="BB33" s="49"/>
      <c r="BC33" s="49"/>
      <c r="BD33" s="54"/>
      <c r="BF33" s="45"/>
      <c r="BG33" s="50"/>
      <c r="BH33" s="51"/>
      <c r="BI33" s="52"/>
      <c r="BJ33" s="49"/>
      <c r="BK33" s="49"/>
      <c r="BL33" s="54"/>
      <c r="BN33" s="45"/>
      <c r="BO33" s="50"/>
      <c r="BP33" s="51"/>
      <c r="BQ33" s="52"/>
      <c r="BR33" s="49"/>
      <c r="BS33" s="49"/>
      <c r="BT33" s="54"/>
      <c r="BV33" s="56"/>
      <c r="BW33" s="35"/>
      <c r="BX33" s="10" t="s">
        <v>75</v>
      </c>
      <c r="BY33" s="3"/>
      <c r="BZ33" s="3"/>
      <c r="CA33" s="3"/>
      <c r="CB33" s="59">
        <v>398.51</v>
      </c>
    </row>
    <row r="34" spans="1:80" x14ac:dyDescent="0.3">
      <c r="A34" s="1"/>
      <c r="B34" s="45"/>
      <c r="C34" s="50"/>
      <c r="D34" s="51"/>
      <c r="E34" s="52"/>
      <c r="F34" s="49"/>
      <c r="G34" s="49"/>
      <c r="H34" s="54"/>
      <c r="J34" s="13"/>
      <c r="K34" s="14"/>
      <c r="L34" s="14"/>
      <c r="M34" s="14"/>
      <c r="N34" s="15"/>
      <c r="O34" s="49"/>
      <c r="P34" s="33"/>
      <c r="R34" s="56"/>
      <c r="S34" s="35"/>
      <c r="T34" s="10" t="s">
        <v>75</v>
      </c>
      <c r="U34" s="3"/>
      <c r="V34" s="3"/>
      <c r="W34" s="3"/>
      <c r="X34" s="59">
        <v>106625.91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10" t="s">
        <v>75</v>
      </c>
      <c r="AK34" s="3"/>
      <c r="AL34" s="3"/>
      <c r="AM34" s="3"/>
      <c r="AN34" s="59">
        <v>175660.27</v>
      </c>
      <c r="AP34" s="69"/>
      <c r="AQ34" s="35"/>
      <c r="AR34" s="6" t="s">
        <v>11</v>
      </c>
      <c r="AS34" s="6"/>
      <c r="AT34" s="6"/>
      <c r="AU34" s="27"/>
      <c r="AV34" s="58">
        <f>AV14+AV16+AV20-AV23-AV29</f>
        <v>2634050.61</v>
      </c>
      <c r="AX34" s="56"/>
      <c r="AY34" s="15"/>
      <c r="AZ34" s="15"/>
      <c r="BA34" s="15"/>
      <c r="BB34" s="15"/>
      <c r="BC34" s="57"/>
      <c r="BD34" s="33"/>
      <c r="BF34" s="56"/>
      <c r="BG34" s="15"/>
      <c r="BH34" s="15"/>
      <c r="BI34" s="15"/>
      <c r="BJ34" s="15"/>
      <c r="BK34" s="57"/>
      <c r="BL34" s="33"/>
      <c r="BN34" s="56"/>
      <c r="BO34" s="15"/>
      <c r="BP34" s="15"/>
      <c r="BQ34" s="15"/>
      <c r="BR34" s="15"/>
      <c r="BS34" s="57"/>
      <c r="BT34" s="33"/>
      <c r="BV34" s="56"/>
      <c r="BW34" s="35"/>
      <c r="BX34" s="6" t="s">
        <v>12</v>
      </c>
      <c r="BY34" s="35"/>
      <c r="BZ34" s="35"/>
      <c r="CA34" s="35"/>
      <c r="CB34" s="60">
        <f>CB32-CB33</f>
        <v>0</v>
      </c>
    </row>
    <row r="35" spans="1:80" x14ac:dyDescent="0.3">
      <c r="A35" s="1"/>
      <c r="B35" s="56"/>
      <c r="C35" s="15"/>
      <c r="D35" s="15"/>
      <c r="E35" s="15"/>
      <c r="F35" s="15"/>
      <c r="G35" s="57"/>
      <c r="H35" s="33"/>
      <c r="J35" s="56"/>
      <c r="K35" s="14"/>
      <c r="L35" s="15"/>
      <c r="M35" s="15"/>
      <c r="N35" s="15"/>
      <c r="O35" s="49"/>
      <c r="P35" s="33"/>
      <c r="R35" s="56"/>
      <c r="S35" s="35"/>
      <c r="T35" s="6" t="s">
        <v>12</v>
      </c>
      <c r="U35" s="35"/>
      <c r="V35" s="35"/>
      <c r="W35" s="35"/>
      <c r="X35" s="60">
        <f>X33-X34</f>
        <v>0</v>
      </c>
      <c r="Z35" s="56"/>
      <c r="AA35" s="35"/>
      <c r="AB35" s="35"/>
      <c r="AC35" s="35"/>
      <c r="AD35" s="35"/>
      <c r="AE35" s="35"/>
      <c r="AF35" s="60"/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P35" s="56"/>
      <c r="AQ35" s="35"/>
      <c r="AR35" s="10" t="s">
        <v>75</v>
      </c>
      <c r="AS35" s="3"/>
      <c r="AT35" s="3"/>
      <c r="AU35" s="3"/>
      <c r="AV35" s="59">
        <v>2634050.61</v>
      </c>
      <c r="AX35" s="56"/>
      <c r="AY35" s="35"/>
      <c r="AZ35" s="6" t="s">
        <v>11</v>
      </c>
      <c r="BA35" s="6"/>
      <c r="BB35" s="6"/>
      <c r="BC35" s="27"/>
      <c r="BD35" s="58">
        <f>BD14+BD16+BD22-BD25-BD30</f>
        <v>19677.25</v>
      </c>
      <c r="BF35" s="56"/>
      <c r="BG35" s="35"/>
      <c r="BH35" s="6" t="s">
        <v>11</v>
      </c>
      <c r="BI35" s="6"/>
      <c r="BJ35" s="6"/>
      <c r="BK35" s="27"/>
      <c r="BL35" s="58">
        <f>BL14+BL16+BL22-BL25-BL30</f>
        <v>2487334.88</v>
      </c>
      <c r="BN35" s="56"/>
      <c r="BO35" s="35"/>
      <c r="BP35" s="6" t="s">
        <v>11</v>
      </c>
      <c r="BQ35" s="6"/>
      <c r="BR35" s="6"/>
      <c r="BS35" s="27"/>
      <c r="BT35" s="58">
        <f>BT14+BT16+BT22-BT25-BT30</f>
        <v>104976.66</v>
      </c>
      <c r="BV35" s="56"/>
      <c r="BW35" s="35"/>
      <c r="BX35" s="35"/>
      <c r="BY35" s="35"/>
      <c r="BZ35" s="35"/>
      <c r="CA35" s="35"/>
      <c r="CB35" s="60"/>
    </row>
    <row r="36" spans="1:80" ht="15" thickBot="1" x14ac:dyDescent="0.35">
      <c r="A36" s="1"/>
      <c r="B36" s="56"/>
      <c r="C36" s="35"/>
      <c r="D36" s="6" t="s">
        <v>11</v>
      </c>
      <c r="E36" s="6"/>
      <c r="F36" s="6"/>
      <c r="G36" s="27"/>
      <c r="H36" s="58">
        <f>H14+H16+H22-H25-H28</f>
        <v>69222.27</v>
      </c>
      <c r="J36" s="56"/>
      <c r="K36" s="15"/>
      <c r="L36" s="6" t="s">
        <v>11</v>
      </c>
      <c r="M36" s="15"/>
      <c r="N36" s="15"/>
      <c r="O36" s="57"/>
      <c r="P36" s="58">
        <f>P14+P16+P22-P25-P30</f>
        <v>385946.73</v>
      </c>
      <c r="R36" s="56"/>
      <c r="S36" s="35"/>
      <c r="T36" s="35"/>
      <c r="U36" s="35"/>
      <c r="V36" s="35"/>
      <c r="W36" s="35"/>
      <c r="X36" s="60"/>
      <c r="Z36" s="61"/>
      <c r="AA36" s="62"/>
      <c r="AB36" s="62"/>
      <c r="AC36" s="62"/>
      <c r="AD36" s="62"/>
      <c r="AE36" s="62"/>
      <c r="AF36" s="63"/>
      <c r="AH36" s="56"/>
      <c r="AI36" s="35"/>
      <c r="AJ36" s="35"/>
      <c r="AK36" s="35"/>
      <c r="AL36" s="35"/>
      <c r="AM36" s="35"/>
      <c r="AN36" s="60"/>
      <c r="AP36" s="56"/>
      <c r="AQ36" s="35"/>
      <c r="AR36" s="6" t="s">
        <v>12</v>
      </c>
      <c r="AS36" s="35"/>
      <c r="AT36" s="35"/>
      <c r="AU36" s="35"/>
      <c r="AV36" s="60">
        <f>AV34-AV35</f>
        <v>0</v>
      </c>
      <c r="AX36" s="56"/>
      <c r="AY36" s="35"/>
      <c r="AZ36" s="10" t="s">
        <v>75</v>
      </c>
      <c r="BA36" s="3"/>
      <c r="BB36" s="3"/>
      <c r="BC36" s="3"/>
      <c r="BD36" s="59">
        <v>19677.25</v>
      </c>
      <c r="BF36" s="56"/>
      <c r="BG36" s="35"/>
      <c r="BH36" s="10" t="s">
        <v>75</v>
      </c>
      <c r="BI36" s="3"/>
      <c r="BJ36" s="3"/>
      <c r="BK36" s="3"/>
      <c r="BL36" s="59">
        <v>2487334.88</v>
      </c>
      <c r="BN36" s="56"/>
      <c r="BO36" s="35"/>
      <c r="BP36" s="10" t="s">
        <v>75</v>
      </c>
      <c r="BQ36" s="3"/>
      <c r="BR36" s="3"/>
      <c r="BS36" s="3"/>
      <c r="BT36" s="59">
        <v>104976.66</v>
      </c>
      <c r="BV36" s="61"/>
      <c r="BW36" s="62"/>
      <c r="BX36" s="62"/>
      <c r="BY36" s="62"/>
      <c r="BZ36" s="62"/>
      <c r="CA36" s="62"/>
      <c r="CB36" s="63"/>
    </row>
    <row r="37" spans="1:80" ht="15" thickBot="1" x14ac:dyDescent="0.35">
      <c r="A37" s="1"/>
      <c r="B37" s="56"/>
      <c r="C37" s="35"/>
      <c r="D37" s="10" t="s">
        <v>75</v>
      </c>
      <c r="E37" s="3"/>
      <c r="F37" s="3"/>
      <c r="G37" s="3"/>
      <c r="H37" s="59">
        <v>69222.27</v>
      </c>
      <c r="J37" s="56"/>
      <c r="K37" s="35"/>
      <c r="L37" s="10" t="s">
        <v>75</v>
      </c>
      <c r="M37" s="6"/>
      <c r="N37" s="6"/>
      <c r="O37" s="27"/>
      <c r="P37" s="59">
        <v>385946.73</v>
      </c>
      <c r="R37" s="61"/>
      <c r="S37" s="62"/>
      <c r="T37" s="62"/>
      <c r="U37" s="62"/>
      <c r="V37" s="62"/>
      <c r="W37" s="62"/>
      <c r="X37" s="63"/>
      <c r="AH37" s="61"/>
      <c r="AI37" s="62"/>
      <c r="AJ37" s="62"/>
      <c r="AK37" s="62"/>
      <c r="AL37" s="62"/>
      <c r="AM37" s="62"/>
      <c r="AN37" s="63"/>
      <c r="AP37" s="56"/>
      <c r="AQ37" s="35"/>
      <c r="AR37" s="35"/>
      <c r="AS37" s="35"/>
      <c r="AT37" s="35"/>
      <c r="AU37" s="35"/>
      <c r="AV37" s="60"/>
      <c r="AX37" s="56"/>
      <c r="AY37" s="35"/>
      <c r="AZ37" s="6" t="s">
        <v>12</v>
      </c>
      <c r="BA37" s="35"/>
      <c r="BB37" s="35"/>
      <c r="BC37" s="35"/>
      <c r="BD37" s="60">
        <f>BD35-BD36</f>
        <v>0</v>
      </c>
      <c r="BF37" s="56"/>
      <c r="BG37" s="35"/>
      <c r="BH37" s="6" t="s">
        <v>12</v>
      </c>
      <c r="BI37" s="35"/>
      <c r="BJ37" s="35"/>
      <c r="BK37" s="35"/>
      <c r="BL37" s="60">
        <f>BL35-BL36</f>
        <v>0</v>
      </c>
      <c r="BN37" s="56"/>
      <c r="BO37" s="35"/>
      <c r="BP37" s="6" t="s">
        <v>12</v>
      </c>
      <c r="BQ37" s="35"/>
      <c r="BR37" s="35"/>
      <c r="BS37" s="35"/>
      <c r="BT37" s="60">
        <f>BT35-BT36</f>
        <v>0</v>
      </c>
    </row>
    <row r="38" spans="1:80" ht="15" thickBot="1" x14ac:dyDescent="0.35">
      <c r="A38" s="1"/>
      <c r="B38" s="56"/>
      <c r="C38" s="35"/>
      <c r="D38" s="6" t="s">
        <v>12</v>
      </c>
      <c r="E38" s="35"/>
      <c r="F38" s="35"/>
      <c r="G38" s="35"/>
      <c r="H38" s="60">
        <f>H36-H37</f>
        <v>0</v>
      </c>
      <c r="J38" s="56"/>
      <c r="K38" s="35"/>
      <c r="L38" s="6" t="s">
        <v>12</v>
      </c>
      <c r="M38" s="3"/>
      <c r="N38" s="3"/>
      <c r="O38" s="3"/>
      <c r="P38" s="60">
        <f>P36-P37</f>
        <v>0</v>
      </c>
      <c r="AA38" s="173"/>
      <c r="AB38" s="173"/>
      <c r="AC38" s="173"/>
      <c r="AD38" s="173"/>
      <c r="AP38" s="61"/>
      <c r="AQ38" s="62"/>
      <c r="AR38" s="62"/>
      <c r="AS38" s="62"/>
      <c r="AT38" s="62"/>
      <c r="AU38" s="62"/>
      <c r="AV38" s="63"/>
      <c r="AX38" s="56"/>
      <c r="AY38" s="35"/>
      <c r="AZ38" s="35"/>
      <c r="BA38" s="35"/>
      <c r="BB38" s="35"/>
      <c r="BC38" s="35"/>
      <c r="BD38" s="60"/>
      <c r="BF38" s="56"/>
      <c r="BG38" s="35"/>
      <c r="BH38" s="35"/>
      <c r="BI38" s="35"/>
      <c r="BJ38" s="35"/>
      <c r="BK38" s="35"/>
      <c r="BL38" s="60"/>
      <c r="BN38" s="56"/>
      <c r="BO38" s="35"/>
      <c r="BP38" s="35"/>
      <c r="BQ38" s="35"/>
      <c r="BR38" s="35"/>
      <c r="BS38" s="35"/>
      <c r="BT38" s="60"/>
      <c r="BW38" s="173"/>
      <c r="BX38" s="173"/>
      <c r="BY38" s="173"/>
      <c r="BZ38" s="173"/>
    </row>
    <row r="39" spans="1:80" ht="15" thickBot="1" x14ac:dyDescent="0.35">
      <c r="A39" s="1"/>
      <c r="B39" s="56"/>
      <c r="C39" s="35"/>
      <c r="D39" s="35"/>
      <c r="E39" s="35"/>
      <c r="F39" s="35"/>
      <c r="G39" s="35"/>
      <c r="H39" s="60"/>
      <c r="J39" s="56"/>
      <c r="K39" s="35"/>
      <c r="M39" s="35"/>
      <c r="N39" s="35"/>
      <c r="O39" s="35"/>
      <c r="P39" s="60"/>
      <c r="S39" s="173"/>
      <c r="T39" s="173"/>
      <c r="U39" s="173"/>
      <c r="V39" s="173"/>
      <c r="AA39" s="171" t="s">
        <v>13</v>
      </c>
      <c r="AB39" s="171"/>
      <c r="AC39" s="171"/>
      <c r="AD39" s="171"/>
      <c r="AI39" s="173"/>
      <c r="AJ39" s="173"/>
      <c r="AK39" s="173"/>
      <c r="AL39" s="173"/>
      <c r="AX39" s="61"/>
      <c r="AY39" s="62"/>
      <c r="AZ39" s="62"/>
      <c r="BA39" s="62"/>
      <c r="BB39" s="62"/>
      <c r="BC39" s="62"/>
      <c r="BD39" s="63"/>
      <c r="BF39" s="61"/>
      <c r="BG39" s="62"/>
      <c r="BH39" s="62"/>
      <c r="BI39" s="62"/>
      <c r="BJ39" s="62"/>
      <c r="BK39" s="62"/>
      <c r="BL39" s="63"/>
      <c r="BN39" s="61"/>
      <c r="BO39" s="62"/>
      <c r="BP39" s="62"/>
      <c r="BQ39" s="62"/>
      <c r="BR39" s="62"/>
      <c r="BS39" s="62"/>
      <c r="BT39" s="63"/>
      <c r="BW39" s="171" t="s">
        <v>13</v>
      </c>
      <c r="BX39" s="171"/>
      <c r="BY39" s="171"/>
      <c r="BZ39" s="171"/>
    </row>
    <row r="40" spans="1:80" ht="15" thickBot="1" x14ac:dyDescent="0.35">
      <c r="A40" s="1"/>
      <c r="B40" s="61"/>
      <c r="C40" s="62"/>
      <c r="D40" s="62"/>
      <c r="E40" s="62"/>
      <c r="F40" s="62"/>
      <c r="G40" s="62"/>
      <c r="H40" s="63"/>
      <c r="J40" s="61"/>
      <c r="K40" s="62"/>
      <c r="L40" s="62"/>
      <c r="M40" s="62"/>
      <c r="N40" s="62"/>
      <c r="O40" s="62"/>
      <c r="P40" s="63"/>
      <c r="S40" s="171" t="s">
        <v>13</v>
      </c>
      <c r="T40" s="171"/>
      <c r="U40" s="171"/>
      <c r="V40" s="171"/>
      <c r="AA40" s="172" t="s">
        <v>14</v>
      </c>
      <c r="AB40" s="172"/>
      <c r="AC40" s="172"/>
      <c r="AD40" s="172"/>
      <c r="AI40" s="171" t="s">
        <v>13</v>
      </c>
      <c r="AJ40" s="171"/>
      <c r="AK40" s="171"/>
      <c r="AL40" s="171"/>
      <c r="AQ40" s="173"/>
      <c r="AR40" s="173"/>
      <c r="AS40" s="173"/>
      <c r="AT40" s="173"/>
      <c r="BW40" s="172" t="s">
        <v>14</v>
      </c>
      <c r="BX40" s="172"/>
      <c r="BY40" s="172"/>
      <c r="BZ40" s="172"/>
    </row>
    <row r="41" spans="1:80" x14ac:dyDescent="0.3">
      <c r="A41" s="1"/>
      <c r="S41" s="172" t="s">
        <v>14</v>
      </c>
      <c r="T41" s="172"/>
      <c r="U41" s="172"/>
      <c r="V41" s="172"/>
      <c r="AI41" s="172" t="s">
        <v>14</v>
      </c>
      <c r="AJ41" s="172"/>
      <c r="AK41" s="172"/>
      <c r="AL41" s="172"/>
      <c r="AQ41" s="171" t="s">
        <v>13</v>
      </c>
      <c r="AR41" s="171"/>
      <c r="AS41" s="171"/>
      <c r="AT41" s="171"/>
      <c r="AY41" s="173"/>
      <c r="AZ41" s="173"/>
      <c r="BA41" s="173"/>
      <c r="BB41" s="173"/>
      <c r="BG41" s="173"/>
      <c r="BH41" s="173"/>
      <c r="BI41" s="173"/>
      <c r="BJ41" s="173"/>
      <c r="BO41" s="173"/>
      <c r="BP41" s="173"/>
      <c r="BQ41" s="173"/>
      <c r="BR41" s="173"/>
    </row>
    <row r="42" spans="1:80" x14ac:dyDescent="0.3">
      <c r="A42" s="1"/>
      <c r="C42" s="173"/>
      <c r="D42" s="173"/>
      <c r="E42" s="173"/>
      <c r="F42" s="173"/>
      <c r="K42" s="173"/>
      <c r="L42" s="173"/>
      <c r="M42" s="173"/>
      <c r="N42" s="173"/>
      <c r="AQ42" s="172" t="s">
        <v>14</v>
      </c>
      <c r="AR42" s="172"/>
      <c r="AS42" s="172"/>
      <c r="AT42" s="172"/>
      <c r="AY42" s="171" t="s">
        <v>13</v>
      </c>
      <c r="AZ42" s="171"/>
      <c r="BA42" s="171"/>
      <c r="BB42" s="171"/>
      <c r="BG42" s="171" t="s">
        <v>13</v>
      </c>
      <c r="BH42" s="171"/>
      <c r="BI42" s="171"/>
      <c r="BJ42" s="171"/>
      <c r="BO42" s="171" t="s">
        <v>13</v>
      </c>
      <c r="BP42" s="171"/>
      <c r="BQ42" s="171"/>
      <c r="BR42" s="171"/>
    </row>
    <row r="43" spans="1:80" x14ac:dyDescent="0.3">
      <c r="A43" s="1"/>
      <c r="C43" s="171" t="s">
        <v>13</v>
      </c>
      <c r="D43" s="171"/>
      <c r="E43" s="171"/>
      <c r="F43" s="171"/>
      <c r="K43" s="171" t="s">
        <v>13</v>
      </c>
      <c r="L43" s="171"/>
      <c r="M43" s="171"/>
      <c r="N43" s="171"/>
      <c r="AY43" s="172" t="s">
        <v>14</v>
      </c>
      <c r="AZ43" s="172"/>
      <c r="BA43" s="172"/>
      <c r="BB43" s="172"/>
      <c r="BG43" s="172" t="s">
        <v>14</v>
      </c>
      <c r="BH43" s="172"/>
      <c r="BI43" s="172"/>
      <c r="BJ43" s="172"/>
      <c r="BO43" s="172" t="s">
        <v>14</v>
      </c>
      <c r="BP43" s="172"/>
      <c r="BQ43" s="172"/>
      <c r="BR43" s="172"/>
    </row>
    <row r="44" spans="1:80" x14ac:dyDescent="0.3">
      <c r="A44" s="1"/>
      <c r="C44" s="172" t="s">
        <v>14</v>
      </c>
      <c r="D44" s="172"/>
      <c r="E44" s="172"/>
      <c r="F44" s="172"/>
      <c r="K44" s="172" t="s">
        <v>14</v>
      </c>
      <c r="L44" s="172"/>
      <c r="M44" s="172"/>
      <c r="N44" s="172"/>
    </row>
    <row r="45" spans="1:80" x14ac:dyDescent="0.3">
      <c r="A45" s="1"/>
    </row>
  </sheetData>
  <mergeCells count="100">
    <mergeCell ref="C44:F44"/>
    <mergeCell ref="K44:N44"/>
    <mergeCell ref="C43:F43"/>
    <mergeCell ref="K43:N43"/>
    <mergeCell ref="AY43:BB43"/>
    <mergeCell ref="BG43:BJ43"/>
    <mergeCell ref="BO43:BR43"/>
    <mergeCell ref="BG41:BJ41"/>
    <mergeCell ref="BO41:BR41"/>
    <mergeCell ref="C42:F42"/>
    <mergeCell ref="K42:N42"/>
    <mergeCell ref="AQ42:AT42"/>
    <mergeCell ref="AY42:BB42"/>
    <mergeCell ref="BG42:BJ42"/>
    <mergeCell ref="BO42:BR42"/>
    <mergeCell ref="S41:V41"/>
    <mergeCell ref="AI41:AL41"/>
    <mergeCell ref="AQ41:AT41"/>
    <mergeCell ref="AY41:BB41"/>
    <mergeCell ref="S40:V40"/>
    <mergeCell ref="AA40:AD40"/>
    <mergeCell ref="AI40:AL40"/>
    <mergeCell ref="AQ40:AT40"/>
    <mergeCell ref="BW40:BZ40"/>
    <mergeCell ref="AA38:AD38"/>
    <mergeCell ref="BW38:BZ38"/>
    <mergeCell ref="S39:V39"/>
    <mergeCell ref="AA39:AD39"/>
    <mergeCell ref="AI39:AL39"/>
    <mergeCell ref="BW39:BZ39"/>
    <mergeCell ref="BV10:CB10"/>
    <mergeCell ref="B10:H10"/>
    <mergeCell ref="J10:P10"/>
    <mergeCell ref="R10:X10"/>
    <mergeCell ref="Z10:AF10"/>
    <mergeCell ref="AH10:AN10"/>
    <mergeCell ref="AP10:AV10"/>
    <mergeCell ref="AX10:BD10"/>
    <mergeCell ref="BF10:BL10"/>
    <mergeCell ref="BN10:BT10"/>
    <mergeCell ref="BV9:CB9"/>
    <mergeCell ref="B9:H9"/>
    <mergeCell ref="J9:P9"/>
    <mergeCell ref="R9:X9"/>
    <mergeCell ref="Z9:AF9"/>
    <mergeCell ref="AH9:AN9"/>
    <mergeCell ref="AP9:AV9"/>
    <mergeCell ref="AX9:BD9"/>
    <mergeCell ref="BF9:BL9"/>
    <mergeCell ref="BN9:BT9"/>
    <mergeCell ref="BV8:CB8"/>
    <mergeCell ref="B8:H8"/>
    <mergeCell ref="J8:P8"/>
    <mergeCell ref="R8:X8"/>
    <mergeCell ref="Z8:AF8"/>
    <mergeCell ref="AH8:AN8"/>
    <mergeCell ref="AP8:AV8"/>
    <mergeCell ref="AX8:BD8"/>
    <mergeCell ref="BF8:BL8"/>
    <mergeCell ref="BN8:BT8"/>
    <mergeCell ref="BV6:CB6"/>
    <mergeCell ref="B6:H6"/>
    <mergeCell ref="J6:P6"/>
    <mergeCell ref="R6:X6"/>
    <mergeCell ref="Z6:AF6"/>
    <mergeCell ref="AH6:AN6"/>
    <mergeCell ref="AP6:AV6"/>
    <mergeCell ref="AX6:BD6"/>
    <mergeCell ref="BF6:BL6"/>
    <mergeCell ref="BN6:BT6"/>
    <mergeCell ref="BV5:CB5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V4:CB4"/>
    <mergeCell ref="B4:H4"/>
    <mergeCell ref="J4:P4"/>
    <mergeCell ref="R4:X4"/>
    <mergeCell ref="Z4:AF4"/>
    <mergeCell ref="AH4:AN4"/>
    <mergeCell ref="AP4:AV4"/>
    <mergeCell ref="AX4:BD4"/>
    <mergeCell ref="BF4:BL4"/>
    <mergeCell ref="BN4:BT4"/>
    <mergeCell ref="BV3:CB3"/>
    <mergeCell ref="B3:H3"/>
    <mergeCell ref="J3:P3"/>
    <mergeCell ref="R3:X3"/>
    <mergeCell ref="Z3:AF3"/>
    <mergeCell ref="AH3:AN3"/>
    <mergeCell ref="AP3:AV3"/>
    <mergeCell ref="AX3:BD3"/>
    <mergeCell ref="BF3:BL3"/>
    <mergeCell ref="BN3:BT3"/>
  </mergeCells>
  <pageMargins left="0.7" right="0.7" top="0.75" bottom="0.75" header="0.3" footer="0.3"/>
  <pageSetup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1"/>
  <sheetViews>
    <sheetView topLeftCell="D21" zoomScaleNormal="100" workbookViewId="0">
      <selection activeCell="L46" sqref="L46"/>
    </sheetView>
  </sheetViews>
  <sheetFormatPr baseColWidth="10" defaultRowHeight="14.4" x14ac:dyDescent="0.3"/>
  <cols>
    <col min="48" max="48" width="12.6640625" bestFit="1" customWidth="1"/>
    <col min="64" max="64" width="12.6640625" bestFit="1" customWidth="1"/>
    <col min="80" max="80" width="12.6640625" bestFit="1" customWidth="1"/>
  </cols>
  <sheetData>
    <row r="1" spans="1:80" x14ac:dyDescent="0.3">
      <c r="A1" s="1"/>
      <c r="B1" s="64"/>
    </row>
    <row r="2" spans="1:80" ht="15" thickBot="1" x14ac:dyDescent="0.35">
      <c r="A2" s="1"/>
    </row>
    <row r="3" spans="1:80" x14ac:dyDescent="0.3">
      <c r="A3" s="1"/>
      <c r="B3" s="192" t="s">
        <v>0</v>
      </c>
      <c r="C3" s="193"/>
      <c r="D3" s="193"/>
      <c r="E3" s="193"/>
      <c r="F3" s="193"/>
      <c r="G3" s="193"/>
      <c r="H3" s="194"/>
      <c r="J3" s="189" t="s">
        <v>22</v>
      </c>
      <c r="K3" s="190"/>
      <c r="L3" s="190"/>
      <c r="M3" s="190"/>
      <c r="N3" s="190"/>
      <c r="O3" s="190"/>
      <c r="P3" s="191"/>
      <c r="R3" s="189" t="s">
        <v>22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0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  <c r="BV3" s="189" t="s">
        <v>0</v>
      </c>
      <c r="BW3" s="190"/>
      <c r="BX3" s="190"/>
      <c r="BY3" s="190"/>
      <c r="BZ3" s="190"/>
      <c r="CA3" s="190"/>
      <c r="CB3" s="191"/>
    </row>
    <row r="4" spans="1:80" x14ac:dyDescent="0.3">
      <c r="A4" s="1"/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83" t="s">
        <v>1</v>
      </c>
      <c r="AI4" s="184"/>
      <c r="AJ4" s="184"/>
      <c r="AK4" s="184"/>
      <c r="AL4" s="184"/>
      <c r="AM4" s="184"/>
      <c r="AN4" s="185"/>
      <c r="AP4" s="177" t="s">
        <v>1</v>
      </c>
      <c r="AQ4" s="178"/>
      <c r="AR4" s="178"/>
      <c r="AS4" s="178"/>
      <c r="AT4" s="178"/>
      <c r="AU4" s="178"/>
      <c r="AV4" s="179"/>
      <c r="AX4" s="183" t="s">
        <v>1</v>
      </c>
      <c r="AY4" s="184"/>
      <c r="AZ4" s="184"/>
      <c r="BA4" s="184"/>
      <c r="BB4" s="184"/>
      <c r="BC4" s="184"/>
      <c r="BD4" s="185"/>
      <c r="BF4" s="183" t="s">
        <v>1</v>
      </c>
      <c r="BG4" s="184"/>
      <c r="BH4" s="184"/>
      <c r="BI4" s="184"/>
      <c r="BJ4" s="184"/>
      <c r="BK4" s="184"/>
      <c r="BL4" s="185"/>
      <c r="BN4" s="183" t="s">
        <v>1</v>
      </c>
      <c r="BO4" s="184"/>
      <c r="BP4" s="184"/>
      <c r="BQ4" s="184"/>
      <c r="BR4" s="184"/>
      <c r="BS4" s="184"/>
      <c r="BT4" s="185"/>
      <c r="BV4" s="183" t="s">
        <v>1</v>
      </c>
      <c r="BW4" s="184"/>
      <c r="BX4" s="184"/>
      <c r="BY4" s="184"/>
      <c r="BZ4" s="184"/>
      <c r="CA4" s="184"/>
      <c r="CB4" s="185"/>
    </row>
    <row r="5" spans="1:80" x14ac:dyDescent="0.3">
      <c r="A5" s="1"/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83" t="s">
        <v>2</v>
      </c>
      <c r="S5" s="184"/>
      <c r="T5" s="184"/>
      <c r="U5" s="184"/>
      <c r="V5" s="184"/>
      <c r="W5" s="184"/>
      <c r="X5" s="185"/>
      <c r="Z5" s="177" t="s">
        <v>2</v>
      </c>
      <c r="AA5" s="178"/>
      <c r="AB5" s="178"/>
      <c r="AC5" s="178"/>
      <c r="AD5" s="178"/>
      <c r="AE5" s="178"/>
      <c r="AF5" s="179"/>
      <c r="AH5" s="177" t="s">
        <v>2</v>
      </c>
      <c r="AI5" s="178"/>
      <c r="AJ5" s="178"/>
      <c r="AK5" s="178"/>
      <c r="AL5" s="178"/>
      <c r="AM5" s="178"/>
      <c r="AN5" s="179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  <c r="BV5" s="177" t="s">
        <v>2</v>
      </c>
      <c r="BW5" s="178"/>
      <c r="BX5" s="178"/>
      <c r="BY5" s="178"/>
      <c r="BZ5" s="178"/>
      <c r="CA5" s="178"/>
      <c r="CB5" s="179"/>
    </row>
    <row r="6" spans="1:80" ht="15" thickBot="1" x14ac:dyDescent="0.35">
      <c r="A6" s="1"/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  <c r="BV6" s="186" t="s">
        <v>3</v>
      </c>
      <c r="BW6" s="187"/>
      <c r="BX6" s="187"/>
      <c r="BY6" s="187"/>
      <c r="BZ6" s="187"/>
      <c r="CA6" s="187"/>
      <c r="CB6" s="188"/>
    </row>
    <row r="7" spans="1:80" x14ac:dyDescent="0.3">
      <c r="A7" s="1"/>
      <c r="B7" s="111"/>
      <c r="C7" s="112"/>
      <c r="D7" s="112"/>
      <c r="E7" s="112"/>
      <c r="F7" s="112"/>
      <c r="G7" s="112"/>
      <c r="H7" s="113"/>
      <c r="J7" s="111"/>
      <c r="K7" s="112"/>
      <c r="L7" s="112"/>
      <c r="M7" s="112"/>
      <c r="N7" s="112"/>
      <c r="O7" s="112"/>
      <c r="P7" s="113"/>
      <c r="R7" s="111"/>
      <c r="S7" s="112"/>
      <c r="T7" s="112"/>
      <c r="U7" s="112"/>
      <c r="V7" s="112"/>
      <c r="W7" s="112"/>
      <c r="X7" s="113"/>
      <c r="Z7" s="111"/>
      <c r="AA7" s="112"/>
      <c r="AB7" s="112"/>
      <c r="AC7" s="112"/>
      <c r="AD7" s="112"/>
      <c r="AE7" s="112"/>
      <c r="AF7" s="113"/>
      <c r="AH7" s="111"/>
      <c r="AI7" s="112"/>
      <c r="AJ7" s="112"/>
      <c r="AK7" s="112"/>
      <c r="AL7" s="112"/>
      <c r="AM7" s="112"/>
      <c r="AN7" s="113"/>
      <c r="AP7" s="111"/>
      <c r="AQ7" s="112"/>
      <c r="AR7" s="112"/>
      <c r="AS7" s="112"/>
      <c r="AT7" s="112"/>
      <c r="AU7" s="112"/>
      <c r="AV7" s="113"/>
      <c r="AX7" s="111"/>
      <c r="AY7" s="112"/>
      <c r="AZ7" s="112"/>
      <c r="BA7" s="112"/>
      <c r="BB7" s="112"/>
      <c r="BC7" s="112"/>
      <c r="BD7" s="113"/>
      <c r="BF7" s="111"/>
      <c r="BG7" s="112"/>
      <c r="BH7" s="112"/>
      <c r="BI7" s="112"/>
      <c r="BJ7" s="112"/>
      <c r="BK7" s="112"/>
      <c r="BL7" s="113"/>
      <c r="BN7" s="111"/>
      <c r="BO7" s="112"/>
      <c r="BP7" s="112"/>
      <c r="BQ7" s="112"/>
      <c r="BR7" s="112"/>
      <c r="BS7" s="112"/>
      <c r="BT7" s="113"/>
      <c r="BV7" s="111"/>
      <c r="BW7" s="112"/>
      <c r="BX7" s="112"/>
      <c r="BY7" s="112"/>
      <c r="BZ7" s="112"/>
      <c r="CA7" s="112"/>
      <c r="CB7" s="113"/>
    </row>
    <row r="8" spans="1:80" x14ac:dyDescent="0.3">
      <c r="A8" s="1"/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  <c r="BV8" s="180" t="s">
        <v>15</v>
      </c>
      <c r="BW8" s="181"/>
      <c r="BX8" s="181"/>
      <c r="BY8" s="181"/>
      <c r="BZ8" s="181"/>
      <c r="CA8" s="181"/>
      <c r="CB8" s="182"/>
    </row>
    <row r="9" spans="1:80" x14ac:dyDescent="0.3">
      <c r="A9" s="1"/>
      <c r="B9" s="195" t="s">
        <v>18</v>
      </c>
      <c r="C9" s="196"/>
      <c r="D9" s="196"/>
      <c r="E9" s="196"/>
      <c r="F9" s="196"/>
      <c r="G9" s="196"/>
      <c r="H9" s="197"/>
      <c r="J9" s="177" t="s">
        <v>81</v>
      </c>
      <c r="K9" s="178"/>
      <c r="L9" s="178"/>
      <c r="M9" s="178"/>
      <c r="N9" s="178"/>
      <c r="O9" s="178"/>
      <c r="P9" s="179"/>
      <c r="R9" s="195" t="s">
        <v>21</v>
      </c>
      <c r="S9" s="196"/>
      <c r="T9" s="196"/>
      <c r="U9" s="196"/>
      <c r="V9" s="196"/>
      <c r="W9" s="196"/>
      <c r="X9" s="197"/>
      <c r="Z9" s="195" t="s">
        <v>23</v>
      </c>
      <c r="AA9" s="196"/>
      <c r="AB9" s="196"/>
      <c r="AC9" s="196"/>
      <c r="AD9" s="196"/>
      <c r="AE9" s="196"/>
      <c r="AF9" s="197"/>
      <c r="AH9" s="195" t="s">
        <v>82</v>
      </c>
      <c r="AI9" s="196"/>
      <c r="AJ9" s="196"/>
      <c r="AK9" s="196"/>
      <c r="AL9" s="196"/>
      <c r="AM9" s="196"/>
      <c r="AN9" s="197"/>
      <c r="AP9" s="195" t="s">
        <v>32</v>
      </c>
      <c r="AQ9" s="196"/>
      <c r="AR9" s="196"/>
      <c r="AS9" s="196"/>
      <c r="AT9" s="196"/>
      <c r="AU9" s="196"/>
      <c r="AV9" s="197"/>
      <c r="AX9" s="195" t="s">
        <v>80</v>
      </c>
      <c r="AY9" s="196"/>
      <c r="AZ9" s="196"/>
      <c r="BA9" s="196"/>
      <c r="BB9" s="196"/>
      <c r="BC9" s="196"/>
      <c r="BD9" s="197"/>
      <c r="BF9" s="195" t="s">
        <v>83</v>
      </c>
      <c r="BG9" s="196"/>
      <c r="BH9" s="196"/>
      <c r="BI9" s="196"/>
      <c r="BJ9" s="196"/>
      <c r="BK9" s="196"/>
      <c r="BL9" s="197"/>
      <c r="BN9" s="195" t="s">
        <v>65</v>
      </c>
      <c r="BO9" s="196"/>
      <c r="BP9" s="196"/>
      <c r="BQ9" s="196"/>
      <c r="BR9" s="196"/>
      <c r="BS9" s="196"/>
      <c r="BT9" s="197"/>
      <c r="BV9" s="195" t="s">
        <v>69</v>
      </c>
      <c r="BW9" s="196"/>
      <c r="BX9" s="196"/>
      <c r="BY9" s="196"/>
      <c r="BZ9" s="196"/>
      <c r="CA9" s="196"/>
      <c r="CB9" s="197"/>
    </row>
    <row r="10" spans="1:80" x14ac:dyDescent="0.3">
      <c r="A10" s="1"/>
      <c r="B10" s="174" t="s">
        <v>76</v>
      </c>
      <c r="C10" s="175"/>
      <c r="D10" s="175"/>
      <c r="E10" s="175"/>
      <c r="F10" s="175"/>
      <c r="G10" s="175"/>
      <c r="H10" s="176"/>
      <c r="J10" s="174" t="s">
        <v>76</v>
      </c>
      <c r="K10" s="175"/>
      <c r="L10" s="175"/>
      <c r="M10" s="175"/>
      <c r="N10" s="175"/>
      <c r="O10" s="175"/>
      <c r="P10" s="176"/>
      <c r="R10" s="174" t="s">
        <v>76</v>
      </c>
      <c r="S10" s="175"/>
      <c r="T10" s="175"/>
      <c r="U10" s="175"/>
      <c r="V10" s="175"/>
      <c r="W10" s="175"/>
      <c r="X10" s="176"/>
      <c r="Z10" s="174" t="s">
        <v>76</v>
      </c>
      <c r="AA10" s="175"/>
      <c r="AB10" s="175"/>
      <c r="AC10" s="175"/>
      <c r="AD10" s="175"/>
      <c r="AE10" s="175"/>
      <c r="AF10" s="176"/>
      <c r="AH10" s="174" t="s">
        <v>76</v>
      </c>
      <c r="AI10" s="175"/>
      <c r="AJ10" s="175"/>
      <c r="AK10" s="175"/>
      <c r="AL10" s="175"/>
      <c r="AM10" s="175"/>
      <c r="AN10" s="176"/>
      <c r="AP10" s="174" t="s">
        <v>76</v>
      </c>
      <c r="AQ10" s="175"/>
      <c r="AR10" s="175"/>
      <c r="AS10" s="175"/>
      <c r="AT10" s="175"/>
      <c r="AU10" s="175"/>
      <c r="AV10" s="176"/>
      <c r="AX10" s="174" t="s">
        <v>76</v>
      </c>
      <c r="AY10" s="175"/>
      <c r="AZ10" s="175"/>
      <c r="BA10" s="175"/>
      <c r="BB10" s="175"/>
      <c r="BC10" s="175"/>
      <c r="BD10" s="176"/>
      <c r="BF10" s="174" t="s">
        <v>76</v>
      </c>
      <c r="BG10" s="175"/>
      <c r="BH10" s="175"/>
      <c r="BI10" s="175"/>
      <c r="BJ10" s="175"/>
      <c r="BK10" s="175"/>
      <c r="BL10" s="176"/>
      <c r="BN10" s="174" t="s">
        <v>76</v>
      </c>
      <c r="BO10" s="175"/>
      <c r="BP10" s="175"/>
      <c r="BQ10" s="175"/>
      <c r="BR10" s="175"/>
      <c r="BS10" s="175"/>
      <c r="BT10" s="176"/>
      <c r="BV10" s="174" t="s">
        <v>76</v>
      </c>
      <c r="BW10" s="175"/>
      <c r="BX10" s="175"/>
      <c r="BY10" s="175"/>
      <c r="BZ10" s="175"/>
      <c r="CA10" s="175"/>
      <c r="CB10" s="176"/>
    </row>
    <row r="11" spans="1:80" x14ac:dyDescent="0.3">
      <c r="A11" s="1"/>
      <c r="B11" s="114"/>
      <c r="C11" s="115"/>
      <c r="D11" s="115"/>
      <c r="E11" s="115"/>
      <c r="F11" s="115"/>
      <c r="G11" s="115"/>
      <c r="H11" s="116"/>
      <c r="J11" s="114"/>
      <c r="K11" s="115"/>
      <c r="L11" s="115"/>
      <c r="M11" s="115"/>
      <c r="N11" s="115"/>
      <c r="O11" s="115"/>
      <c r="P11" s="116"/>
      <c r="R11" s="114"/>
      <c r="S11" s="115"/>
      <c r="T11" s="115"/>
      <c r="U11" s="115"/>
      <c r="V11" s="115"/>
      <c r="W11" s="115"/>
      <c r="X11" s="116"/>
      <c r="Z11" s="114"/>
      <c r="AA11" s="115"/>
      <c r="AB11" s="115"/>
      <c r="AC11" s="115"/>
      <c r="AD11" s="115"/>
      <c r="AE11" s="115"/>
      <c r="AF11" s="116"/>
      <c r="AH11" s="114"/>
      <c r="AI11" s="115"/>
      <c r="AJ11" s="115"/>
      <c r="AK11" s="115"/>
      <c r="AL11" s="115"/>
      <c r="AM11" s="115"/>
      <c r="AN11" s="116"/>
      <c r="AP11" s="114"/>
      <c r="AQ11" s="115"/>
      <c r="AR11" s="115"/>
      <c r="AS11" s="115"/>
      <c r="AT11" s="115"/>
      <c r="AU11" s="115"/>
      <c r="AV11" s="116"/>
      <c r="AX11" s="114"/>
      <c r="AY11" s="115"/>
      <c r="AZ11" s="115"/>
      <c r="BA11" s="115"/>
      <c r="BB11" s="115"/>
      <c r="BC11" s="115"/>
      <c r="BD11" s="116"/>
      <c r="BF11" s="114"/>
      <c r="BG11" s="115"/>
      <c r="BH11" s="115"/>
      <c r="BI11" s="115"/>
      <c r="BJ11" s="115"/>
      <c r="BK11" s="115"/>
      <c r="BL11" s="116"/>
      <c r="BN11" s="114"/>
      <c r="BO11" s="115"/>
      <c r="BP11" s="115"/>
      <c r="BQ11" s="115"/>
      <c r="BR11" s="115"/>
      <c r="BS11" s="115"/>
      <c r="BT11" s="116"/>
      <c r="BV11" s="114"/>
      <c r="BW11" s="115"/>
      <c r="BX11" s="115"/>
      <c r="BY11" s="115"/>
      <c r="BZ11" s="115"/>
      <c r="CA11" s="115"/>
      <c r="CB11" s="116"/>
    </row>
    <row r="12" spans="1:80" x14ac:dyDescent="0.3">
      <c r="A12" s="1"/>
      <c r="B12" s="2"/>
      <c r="C12" s="3"/>
      <c r="D12" s="3"/>
      <c r="E12" s="3"/>
      <c r="F12" s="3"/>
      <c r="G12" s="4"/>
      <c r="H12" s="113" t="s">
        <v>4</v>
      </c>
      <c r="J12" s="2"/>
      <c r="K12" s="3"/>
      <c r="L12" s="3"/>
      <c r="M12" s="3"/>
      <c r="N12" s="3"/>
      <c r="O12" s="4"/>
      <c r="P12" s="113" t="s">
        <v>4</v>
      </c>
      <c r="R12" s="2"/>
      <c r="S12" s="3"/>
      <c r="T12" s="3"/>
      <c r="U12" s="3"/>
      <c r="V12" s="3"/>
      <c r="W12" s="4"/>
      <c r="X12" s="113" t="s">
        <v>4</v>
      </c>
      <c r="Z12" s="2"/>
      <c r="AA12" s="3"/>
      <c r="AB12" s="3"/>
      <c r="AC12" s="3"/>
      <c r="AD12" s="3"/>
      <c r="AE12" s="4"/>
      <c r="AF12" s="113" t="s">
        <v>4</v>
      </c>
      <c r="AH12" s="2"/>
      <c r="AI12" s="3"/>
      <c r="AJ12" s="3"/>
      <c r="AK12" s="3"/>
      <c r="AL12" s="3"/>
      <c r="AM12" s="4"/>
      <c r="AN12" s="113" t="s">
        <v>4</v>
      </c>
      <c r="AP12" s="2"/>
      <c r="AQ12" s="3"/>
      <c r="AR12" s="3"/>
      <c r="AS12" s="3"/>
      <c r="AT12" s="3"/>
      <c r="AU12" s="4"/>
      <c r="AV12" s="113" t="s">
        <v>4</v>
      </c>
      <c r="AX12" s="2"/>
      <c r="AY12" s="3"/>
      <c r="AZ12" s="3"/>
      <c r="BA12" s="3"/>
      <c r="BB12" s="3"/>
      <c r="BC12" s="4"/>
      <c r="BD12" s="113" t="s">
        <v>4</v>
      </c>
      <c r="BF12" s="2"/>
      <c r="BG12" s="3"/>
      <c r="BH12" s="3"/>
      <c r="BI12" s="3"/>
      <c r="BJ12" s="3"/>
      <c r="BK12" s="4"/>
      <c r="BL12" s="113" t="s">
        <v>4</v>
      </c>
      <c r="BN12" s="2"/>
      <c r="BO12" s="3"/>
      <c r="BP12" s="3"/>
      <c r="BQ12" s="3"/>
      <c r="BR12" s="3"/>
      <c r="BS12" s="4"/>
      <c r="BT12" s="113" t="s">
        <v>4</v>
      </c>
      <c r="BV12" s="2"/>
      <c r="BW12" s="3"/>
      <c r="BX12" s="3"/>
      <c r="BY12" s="3"/>
      <c r="BZ12" s="3"/>
      <c r="CA12" s="4"/>
      <c r="CB12" s="113" t="s">
        <v>4</v>
      </c>
    </row>
    <row r="13" spans="1:80" x14ac:dyDescent="0.3">
      <c r="A13" s="1"/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  <c r="BV13" s="2"/>
      <c r="BW13" s="3"/>
      <c r="BX13" s="3"/>
      <c r="BY13" s="3"/>
      <c r="BZ13" s="3"/>
      <c r="CA13" s="3"/>
      <c r="CB13" s="5"/>
    </row>
    <row r="14" spans="1:80" s="43" customFormat="1" x14ac:dyDescent="0.3">
      <c r="B14" s="70"/>
      <c r="C14" s="11"/>
      <c r="D14" s="10" t="s">
        <v>77</v>
      </c>
      <c r="E14" s="11"/>
      <c r="F14" s="11"/>
      <c r="G14" s="44"/>
      <c r="H14" s="71">
        <v>69222.850000000006</v>
      </c>
      <c r="J14" s="70"/>
      <c r="K14" s="11"/>
      <c r="L14" s="10" t="s">
        <v>77</v>
      </c>
      <c r="M14" s="11"/>
      <c r="N14" s="11"/>
      <c r="O14" s="44"/>
      <c r="P14" s="71">
        <v>558930.21</v>
      </c>
      <c r="R14" s="70"/>
      <c r="S14" s="11"/>
      <c r="T14" s="10" t="s">
        <v>77</v>
      </c>
      <c r="U14" s="11"/>
      <c r="V14" s="11"/>
      <c r="W14" s="44"/>
      <c r="X14" s="71">
        <v>106626.8</v>
      </c>
      <c r="Z14" s="70"/>
      <c r="AA14" s="11"/>
      <c r="AB14" s="10" t="s">
        <v>77</v>
      </c>
      <c r="AC14" s="11"/>
      <c r="AD14" s="11"/>
      <c r="AE14" s="44"/>
      <c r="AF14" s="71">
        <v>35058.94</v>
      </c>
      <c r="AH14" s="70"/>
      <c r="AI14" s="11"/>
      <c r="AJ14" s="10" t="s">
        <v>77</v>
      </c>
      <c r="AK14" s="11"/>
      <c r="AL14" s="11"/>
      <c r="AM14" s="44"/>
      <c r="AN14" s="71">
        <v>245183.23</v>
      </c>
      <c r="AP14" s="70"/>
      <c r="AQ14" s="11"/>
      <c r="AR14" s="10" t="s">
        <v>77</v>
      </c>
      <c r="AS14" s="11"/>
      <c r="AT14" s="11"/>
      <c r="AU14" s="44"/>
      <c r="AV14" s="71">
        <v>2370922.13</v>
      </c>
      <c r="AX14" s="70"/>
      <c r="AY14" s="11"/>
      <c r="AZ14" s="10" t="s">
        <v>77</v>
      </c>
      <c r="BA14" s="11"/>
      <c r="BB14" s="11"/>
      <c r="BC14" s="44"/>
      <c r="BD14" s="71">
        <v>56467.47</v>
      </c>
      <c r="BF14" s="70"/>
      <c r="BG14" s="11"/>
      <c r="BH14" s="10" t="s">
        <v>77</v>
      </c>
      <c r="BI14" s="11"/>
      <c r="BJ14" s="11"/>
      <c r="BK14" s="44"/>
      <c r="BL14" s="71">
        <v>2862447.77</v>
      </c>
      <c r="BN14" s="70"/>
      <c r="BO14" s="11"/>
      <c r="BP14" s="10" t="s">
        <v>77</v>
      </c>
      <c r="BQ14" s="11"/>
      <c r="BR14" s="11"/>
      <c r="BS14" s="44"/>
      <c r="BT14" s="71">
        <v>84.14</v>
      </c>
      <c r="BV14" s="70"/>
      <c r="BW14" s="11"/>
      <c r="BX14" s="10" t="s">
        <v>77</v>
      </c>
      <c r="BY14" s="11"/>
      <c r="BZ14" s="11"/>
      <c r="CA14" s="44"/>
      <c r="CB14" s="71">
        <v>2615019.64</v>
      </c>
    </row>
    <row r="15" spans="1:80" x14ac:dyDescent="0.3">
      <c r="A15" s="1"/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  <c r="BV15" s="2"/>
      <c r="BW15" s="3"/>
      <c r="BX15" s="6"/>
      <c r="BY15" s="3"/>
      <c r="BZ15" s="3"/>
      <c r="CA15" s="7"/>
      <c r="CB15" s="8"/>
    </row>
    <row r="16" spans="1:80" x14ac:dyDescent="0.3">
      <c r="A16" s="1"/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SUM(O17:O17)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SUM(W17:W20)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SUM(AE17:AE18)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SUM(AM17:AM19)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SUM(BC17:BC20)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SUM(BK17:BK20)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SUM(BS17:BS20)</f>
        <v>0</v>
      </c>
      <c r="BV16" s="9" t="s">
        <v>5</v>
      </c>
      <c r="BW16" s="10" t="s">
        <v>6</v>
      </c>
      <c r="BX16" s="11"/>
      <c r="BY16" s="11"/>
      <c r="BZ16" s="11"/>
      <c r="CA16" s="11"/>
      <c r="CB16" s="12">
        <f>SUM(CA17:CA18)</f>
        <v>0</v>
      </c>
    </row>
    <row r="17" spans="1:80" x14ac:dyDescent="0.3">
      <c r="A17" s="1"/>
      <c r="B17" s="13"/>
      <c r="C17" s="14"/>
      <c r="D17" s="14"/>
      <c r="E17" s="15"/>
      <c r="F17" s="15"/>
      <c r="G17" s="16"/>
      <c r="H17" s="17"/>
      <c r="J17" s="13"/>
      <c r="K17" s="19"/>
      <c r="L17" s="19"/>
      <c r="M17" s="19"/>
      <c r="N17" s="19"/>
      <c r="O17" s="24"/>
      <c r="P17" s="17"/>
      <c r="R17" s="13"/>
      <c r="S17" s="14"/>
      <c r="T17" s="14"/>
      <c r="U17" s="15"/>
      <c r="V17" s="15"/>
      <c r="W17" s="16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8"/>
      <c r="AR17" s="18"/>
      <c r="AS17" s="19"/>
      <c r="AT17" s="19"/>
      <c r="AU17" s="20"/>
      <c r="AV17" s="17"/>
      <c r="AX17" s="13"/>
      <c r="AY17" s="14"/>
      <c r="AZ17" s="14"/>
      <c r="BA17" s="15"/>
      <c r="BB17" s="15"/>
      <c r="BD17" s="17"/>
      <c r="BF17" s="13"/>
      <c r="BG17" s="14"/>
      <c r="BH17" s="14"/>
      <c r="BI17" s="15"/>
      <c r="BJ17" s="15"/>
      <c r="BK17" s="16"/>
      <c r="BL17" s="17"/>
      <c r="BN17" s="13"/>
      <c r="BO17" s="14"/>
      <c r="BP17" s="14"/>
      <c r="BQ17" s="15"/>
      <c r="BR17" s="15"/>
      <c r="BS17" s="16"/>
      <c r="BT17" s="17"/>
      <c r="BV17" s="13"/>
      <c r="BW17" s="14"/>
      <c r="BX17" s="14"/>
      <c r="BY17" s="15"/>
      <c r="BZ17" s="15"/>
      <c r="CA17" s="16"/>
      <c r="CB17" s="17"/>
    </row>
    <row r="18" spans="1:80" x14ac:dyDescent="0.3">
      <c r="A18" s="1"/>
      <c r="B18" s="13"/>
      <c r="C18" s="15"/>
      <c r="D18" s="14"/>
      <c r="E18" s="15"/>
      <c r="F18" s="15"/>
      <c r="G18" s="21"/>
      <c r="H18" s="17"/>
      <c r="J18" s="13"/>
      <c r="K18" s="15"/>
      <c r="L18" s="15"/>
      <c r="M18" s="15"/>
      <c r="N18" s="25"/>
      <c r="O18" s="16"/>
      <c r="P18" s="17"/>
      <c r="R18" s="13"/>
      <c r="S18" s="15"/>
      <c r="T18" s="14"/>
      <c r="U18" s="15"/>
      <c r="V18" s="15"/>
      <c r="W18" s="21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9"/>
      <c r="AR18" s="18"/>
      <c r="AS18" s="19"/>
      <c r="AT18" s="19"/>
      <c r="AU18" s="22"/>
      <c r="AV18" s="17"/>
      <c r="AX18" s="13"/>
      <c r="AY18" s="15"/>
      <c r="AZ18" s="14"/>
      <c r="BA18" s="15"/>
      <c r="BB18" s="15"/>
      <c r="BC18" s="21"/>
      <c r="BD18" s="17"/>
      <c r="BF18" s="13"/>
      <c r="BG18" s="15"/>
      <c r="BH18" s="14"/>
      <c r="BI18" s="15"/>
      <c r="BJ18" s="15"/>
      <c r="BK18" s="21"/>
      <c r="BL18" s="17"/>
      <c r="BN18" s="13"/>
      <c r="BO18" s="15"/>
      <c r="BP18" s="14"/>
      <c r="BQ18" s="15"/>
      <c r="BR18" s="15"/>
      <c r="BS18" s="21"/>
      <c r="BT18" s="17"/>
      <c r="BV18" s="13"/>
      <c r="BW18" s="15"/>
      <c r="BX18" s="14"/>
      <c r="BY18" s="15"/>
      <c r="BZ18" s="15"/>
      <c r="CA18" s="21"/>
      <c r="CB18" s="17"/>
    </row>
    <row r="19" spans="1:80" x14ac:dyDescent="0.3">
      <c r="A19" s="1"/>
      <c r="B19" s="13"/>
      <c r="C19" s="15"/>
      <c r="D19" s="14"/>
      <c r="E19" s="15"/>
      <c r="F19" s="15"/>
      <c r="G19" s="16"/>
      <c r="H19" s="17"/>
      <c r="J19" s="13" t="s">
        <v>5</v>
      </c>
      <c r="K19" s="10" t="s">
        <v>7</v>
      </c>
      <c r="L19" s="26"/>
      <c r="M19" s="26"/>
      <c r="N19" s="26"/>
      <c r="O19" s="27"/>
      <c r="P19" s="28">
        <v>0</v>
      </c>
      <c r="R19" s="13"/>
      <c r="S19" s="15"/>
      <c r="T19" s="14"/>
      <c r="U19" s="15"/>
      <c r="V19" s="15"/>
      <c r="W19" s="16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4"/>
      <c r="BA19" s="15"/>
      <c r="BB19" s="15"/>
      <c r="BC19" s="16"/>
      <c r="BD19" s="17"/>
      <c r="BF19" s="13"/>
      <c r="BG19" s="15"/>
      <c r="BH19" s="14"/>
      <c r="BI19" s="15"/>
      <c r="BJ19" s="15"/>
      <c r="BK19" s="16"/>
      <c r="BL19" s="17"/>
      <c r="BN19" s="13"/>
      <c r="BO19" s="15"/>
      <c r="BP19" s="14"/>
      <c r="BQ19" s="15"/>
      <c r="BR19" s="15"/>
      <c r="BS19" s="16"/>
      <c r="BT19" s="17"/>
      <c r="BV19" s="13"/>
      <c r="BW19" s="15"/>
      <c r="BX19" s="15"/>
      <c r="BY19" s="15"/>
      <c r="BZ19" s="25"/>
      <c r="CA19" s="16"/>
      <c r="CB19" s="17"/>
    </row>
    <row r="20" spans="1:80" x14ac:dyDescent="0.3">
      <c r="A20" s="1"/>
      <c r="B20" s="13"/>
      <c r="C20" s="15"/>
      <c r="D20" s="15"/>
      <c r="E20" s="15"/>
      <c r="F20" s="15"/>
      <c r="G20" s="23"/>
      <c r="H20" s="17"/>
      <c r="J20" s="13"/>
      <c r="K20" s="10"/>
      <c r="L20" s="26"/>
      <c r="M20" s="26"/>
      <c r="N20" s="26"/>
      <c r="O20" s="27"/>
      <c r="P20" s="28"/>
      <c r="R20" s="13"/>
      <c r="S20" s="15"/>
      <c r="T20" s="15"/>
      <c r="U20" s="15"/>
      <c r="V20" s="15"/>
      <c r="W20" s="23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f>AU21</f>
        <v>3456.13</v>
      </c>
      <c r="AX20" s="13"/>
      <c r="AY20" s="15"/>
      <c r="AZ20" s="15"/>
      <c r="BA20" s="15"/>
      <c r="BB20" s="15"/>
      <c r="BC20" s="23"/>
      <c r="BD20" s="17"/>
      <c r="BF20" s="13"/>
      <c r="BG20" s="15"/>
      <c r="BH20" s="15"/>
      <c r="BI20" s="15"/>
      <c r="BJ20" s="15"/>
      <c r="BK20" s="23"/>
      <c r="BL20" s="17"/>
      <c r="BN20" s="13"/>
      <c r="BO20" s="15"/>
      <c r="BP20" s="15"/>
      <c r="BQ20" s="15"/>
      <c r="BR20" s="15"/>
      <c r="BS20" s="23"/>
      <c r="BT20" s="17"/>
      <c r="BV20" s="13" t="s">
        <v>5</v>
      </c>
      <c r="BW20" s="10" t="s">
        <v>7</v>
      </c>
      <c r="BX20" s="26"/>
      <c r="BY20" s="26"/>
      <c r="BZ20" s="26"/>
      <c r="CA20" s="27"/>
      <c r="CB20" s="28">
        <v>0</v>
      </c>
    </row>
    <row r="21" spans="1:80" x14ac:dyDescent="0.3">
      <c r="A21" s="1"/>
      <c r="B21" s="13"/>
      <c r="C21" s="15"/>
      <c r="D21" s="15"/>
      <c r="E21" s="15"/>
      <c r="F21" s="25"/>
      <c r="G21" s="16"/>
      <c r="H21" s="17"/>
      <c r="J21" s="13"/>
      <c r="K21" s="30"/>
      <c r="L21" s="31"/>
      <c r="M21" s="31"/>
      <c r="N21" s="31"/>
      <c r="O21" s="32"/>
      <c r="P21" s="33"/>
      <c r="R21" s="13"/>
      <c r="S21" s="15"/>
      <c r="T21" s="15"/>
      <c r="U21" s="15"/>
      <c r="V21" s="25"/>
      <c r="W21" s="16"/>
      <c r="X21" s="17"/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O21" s="117"/>
      <c r="AP21" s="6" t="s">
        <v>88</v>
      </c>
      <c r="AQ21" s="119">
        <v>45471</v>
      </c>
      <c r="AR21" s="6" t="s">
        <v>90</v>
      </c>
      <c r="AS21" s="6" t="s">
        <v>89</v>
      </c>
      <c r="AT21" s="6" t="s">
        <v>91</v>
      </c>
      <c r="AU21" s="6">
        <v>3456.13</v>
      </c>
      <c r="AV21" s="28"/>
      <c r="AX21" s="13"/>
      <c r="AY21" s="15"/>
      <c r="AZ21" s="15"/>
      <c r="BA21" s="15"/>
      <c r="BB21" s="25"/>
      <c r="BC21" s="16"/>
      <c r="BD21" s="17"/>
      <c r="BF21" s="13"/>
      <c r="BG21" s="15"/>
      <c r="BH21" s="15"/>
      <c r="BI21" s="15"/>
      <c r="BJ21" s="25"/>
      <c r="BK21" s="16"/>
      <c r="BL21" s="17"/>
      <c r="BN21" s="13"/>
      <c r="BO21" s="15"/>
      <c r="BP21" s="15"/>
      <c r="BQ21" s="15"/>
      <c r="BR21" s="25"/>
      <c r="BS21" s="16"/>
      <c r="BT21" s="17"/>
      <c r="BV21" s="13"/>
      <c r="BW21" s="10"/>
      <c r="BX21" s="26"/>
      <c r="BY21" s="26"/>
      <c r="BZ21" s="26"/>
      <c r="CA21" s="27"/>
      <c r="CB21" s="28"/>
    </row>
    <row r="22" spans="1:80" x14ac:dyDescent="0.3">
      <c r="A22" s="1"/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J22" s="13" t="s">
        <v>8</v>
      </c>
      <c r="K22" s="34" t="s">
        <v>9</v>
      </c>
      <c r="L22" s="26"/>
      <c r="M22" s="26"/>
      <c r="N22" s="35"/>
      <c r="O22" s="36"/>
      <c r="P22" s="12">
        <f>SUM(O23:O25)</f>
        <v>0</v>
      </c>
      <c r="R22" s="29" t="s">
        <v>5</v>
      </c>
      <c r="S22" s="10" t="s">
        <v>7</v>
      </c>
      <c r="T22" s="26"/>
      <c r="U22" s="26"/>
      <c r="V22" s="26"/>
      <c r="W22" s="27"/>
      <c r="X22" s="28">
        <v>0</v>
      </c>
      <c r="Z22" s="13"/>
      <c r="AA22" s="30"/>
      <c r="AB22" s="31"/>
      <c r="AC22" s="31"/>
      <c r="AD22" s="31"/>
      <c r="AE22" s="32"/>
      <c r="AF22" s="33"/>
      <c r="AH22" s="13"/>
      <c r="AI22" s="10"/>
      <c r="AJ22" s="26"/>
      <c r="AK22" s="26"/>
      <c r="AL22" s="26"/>
      <c r="AM22" s="27"/>
      <c r="AN22" s="28"/>
      <c r="AO22" s="117"/>
      <c r="AP22" s="118"/>
      <c r="AQ22" s="30"/>
      <c r="AR22" s="31"/>
      <c r="AS22" s="31"/>
      <c r="AT22" s="31"/>
      <c r="AU22" s="32"/>
      <c r="AV22" s="33"/>
      <c r="AX22" s="13" t="s">
        <v>5</v>
      </c>
      <c r="AY22" s="10" t="s">
        <v>7</v>
      </c>
      <c r="AZ22" s="26"/>
      <c r="BA22" s="26"/>
      <c r="BB22" s="26"/>
      <c r="BC22" s="27"/>
      <c r="BD22" s="28">
        <v>0</v>
      </c>
      <c r="BF22" s="13" t="s">
        <v>5</v>
      </c>
      <c r="BG22" s="10" t="s">
        <v>7</v>
      </c>
      <c r="BH22" s="26"/>
      <c r="BI22" s="26"/>
      <c r="BJ22" s="26"/>
      <c r="BK22" s="27"/>
      <c r="BL22" s="28">
        <v>0</v>
      </c>
      <c r="BN22" s="13" t="s">
        <v>5</v>
      </c>
      <c r="BO22" s="10" t="s">
        <v>7</v>
      </c>
      <c r="BP22" s="26"/>
      <c r="BQ22" s="26"/>
      <c r="BR22" s="26"/>
      <c r="BS22" s="27"/>
      <c r="BT22" s="28">
        <v>0</v>
      </c>
      <c r="BV22" s="13"/>
      <c r="BW22" s="30"/>
      <c r="BX22" s="31"/>
      <c r="BY22" s="31"/>
      <c r="BZ22" s="31"/>
      <c r="CA22" s="32"/>
      <c r="CB22" s="33"/>
    </row>
    <row r="23" spans="1:80" x14ac:dyDescent="0.3">
      <c r="A23" s="1"/>
      <c r="B23" s="13"/>
      <c r="C23" s="10"/>
      <c r="D23" s="26"/>
      <c r="E23" s="26"/>
      <c r="F23" s="26"/>
      <c r="G23" s="27"/>
      <c r="H23" s="28"/>
      <c r="J23" s="13"/>
      <c r="K23" s="37"/>
      <c r="L23" s="72"/>
      <c r="M23" s="38"/>
      <c r="N23" s="38"/>
      <c r="O23" s="39"/>
      <c r="P23" s="33"/>
      <c r="R23" s="13"/>
      <c r="S23" s="10"/>
      <c r="T23" s="26"/>
      <c r="U23" s="26"/>
      <c r="V23" s="26"/>
      <c r="W23" s="27"/>
      <c r="X23" s="28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O23" s="117"/>
      <c r="AP23" s="118" t="s">
        <v>8</v>
      </c>
      <c r="AQ23" s="34" t="s">
        <v>9</v>
      </c>
      <c r="AR23" s="26"/>
      <c r="AS23" s="26"/>
      <c r="AT23" s="35"/>
      <c r="AU23" s="36"/>
      <c r="AV23" s="12">
        <f>AU24+AU25+AU26+AU27+AU28</f>
        <v>0</v>
      </c>
      <c r="BD23" s="28"/>
      <c r="BL23" s="28"/>
      <c r="BT23" s="28"/>
      <c r="BV23" s="13" t="s">
        <v>8</v>
      </c>
      <c r="BW23" s="34" t="s">
        <v>9</v>
      </c>
      <c r="BX23" s="26"/>
      <c r="BY23" s="26"/>
      <c r="BZ23" s="35"/>
      <c r="CA23" s="36"/>
      <c r="CB23" s="12">
        <f>SUM(CA24:CA25)</f>
        <v>0</v>
      </c>
    </row>
    <row r="24" spans="1:80" x14ac:dyDescent="0.3">
      <c r="A24" s="1"/>
      <c r="B24" s="13"/>
      <c r="C24" s="30"/>
      <c r="D24" s="31"/>
      <c r="E24" s="31"/>
      <c r="F24" s="31"/>
      <c r="G24" s="32"/>
      <c r="H24" s="33"/>
      <c r="J24" s="13"/>
      <c r="K24" s="37"/>
      <c r="L24" s="72"/>
      <c r="M24" s="38"/>
      <c r="N24" s="38"/>
      <c r="O24" s="39"/>
      <c r="P24" s="33"/>
      <c r="R24" s="13"/>
      <c r="S24" s="30"/>
      <c r="T24" s="31"/>
      <c r="U24" s="31"/>
      <c r="V24" s="31"/>
      <c r="W24" s="32"/>
      <c r="X24" s="33"/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SUM(AM25:AM26)</f>
        <v>0</v>
      </c>
      <c r="AO24" s="117"/>
      <c r="AP24" s="118"/>
      <c r="AQ24" s="37"/>
      <c r="AR24" s="66"/>
      <c r="AS24" s="38"/>
      <c r="AT24" s="38"/>
      <c r="AU24" s="39"/>
      <c r="AV24" s="33"/>
      <c r="AX24" s="13"/>
      <c r="AY24" s="30"/>
      <c r="AZ24" s="31"/>
      <c r="BA24" s="31"/>
      <c r="BB24" s="31"/>
      <c r="BC24" s="32"/>
      <c r="BD24" s="33"/>
      <c r="BF24" s="13"/>
      <c r="BG24" s="30"/>
      <c r="BH24" s="31"/>
      <c r="BI24" s="31"/>
      <c r="BJ24" s="31"/>
      <c r="BK24" s="32"/>
      <c r="BL24" s="33"/>
      <c r="BN24" s="13"/>
      <c r="BO24" s="30"/>
      <c r="BP24" s="31"/>
      <c r="BQ24" s="31"/>
      <c r="BR24" s="31"/>
      <c r="BS24" s="32"/>
      <c r="BT24" s="33"/>
      <c r="BV24" s="13"/>
      <c r="BW24" s="37"/>
      <c r="BX24" s="66"/>
      <c r="BY24" s="38"/>
      <c r="BZ24" s="38"/>
      <c r="CA24" s="39"/>
      <c r="CB24" s="33"/>
    </row>
    <row r="25" spans="1:80" x14ac:dyDescent="0.3">
      <c r="A25" s="1"/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J25" s="13"/>
      <c r="K25" s="37"/>
      <c r="L25" s="66"/>
      <c r="M25" s="38"/>
      <c r="N25" s="38"/>
      <c r="O25" s="39"/>
      <c r="P25" s="123"/>
      <c r="R25" s="29" t="s">
        <v>8</v>
      </c>
      <c r="S25" s="34" t="s">
        <v>9</v>
      </c>
      <c r="T25" s="26"/>
      <c r="U25" s="26"/>
      <c r="V25" s="35"/>
      <c r="W25" s="36"/>
      <c r="X25" s="12">
        <f>SUM(W26:W26)</f>
        <v>0</v>
      </c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39"/>
      <c r="AN25" s="33"/>
      <c r="AO25" s="117"/>
      <c r="AP25" s="118"/>
      <c r="AQ25" s="37"/>
      <c r="AR25" s="66"/>
      <c r="AS25" s="38"/>
      <c r="AT25" s="38"/>
      <c r="AU25" s="39"/>
      <c r="AV25" s="33"/>
      <c r="AX25" s="13" t="s">
        <v>8</v>
      </c>
      <c r="AY25" s="34" t="s">
        <v>9</v>
      </c>
      <c r="AZ25" s="26"/>
      <c r="BA25" s="26"/>
      <c r="BB25" s="35"/>
      <c r="BC25" s="36"/>
      <c r="BD25" s="12">
        <f>SUM(BC26:BC28)</f>
        <v>0</v>
      </c>
      <c r="BF25" s="13" t="s">
        <v>8</v>
      </c>
      <c r="BG25" s="34" t="s">
        <v>9</v>
      </c>
      <c r="BH25" s="26"/>
      <c r="BI25" s="26"/>
      <c r="BJ25" s="35"/>
      <c r="BK25" s="36"/>
      <c r="BL25" s="12">
        <f>SUM(BK26:BK28)</f>
        <v>0</v>
      </c>
      <c r="BN25" s="13" t="s">
        <v>8</v>
      </c>
      <c r="BO25" s="34" t="s">
        <v>9</v>
      </c>
      <c r="BP25" s="26"/>
      <c r="BQ25" s="26"/>
      <c r="BR25" s="35"/>
      <c r="BS25" s="36"/>
      <c r="BT25" s="12">
        <f>SUM(BS26:BS28)</f>
        <v>0</v>
      </c>
      <c r="BV25" s="13"/>
      <c r="BW25" s="40"/>
      <c r="BX25" s="41"/>
      <c r="BY25" s="38"/>
      <c r="BZ25" s="41"/>
      <c r="CA25" s="41"/>
      <c r="CB25" s="33"/>
    </row>
    <row r="26" spans="1:80" x14ac:dyDescent="0.3">
      <c r="A26" s="1"/>
      <c r="B26" s="13"/>
      <c r="C26" s="37"/>
      <c r="D26" s="66"/>
      <c r="E26" s="38"/>
      <c r="F26" s="38"/>
      <c r="G26" s="39"/>
      <c r="H26" s="33"/>
      <c r="J26" s="13" t="s">
        <v>8</v>
      </c>
      <c r="K26" s="10" t="s">
        <v>10</v>
      </c>
      <c r="L26" s="11"/>
      <c r="M26" s="11"/>
      <c r="N26" s="44"/>
      <c r="O26" s="11"/>
      <c r="P26" s="12">
        <f>SUM(O27:O35)</f>
        <v>197106.91</v>
      </c>
      <c r="R26" s="13"/>
      <c r="S26" s="37"/>
      <c r="T26" s="38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40"/>
      <c r="AJ26" s="41"/>
      <c r="AK26" s="38"/>
      <c r="AL26" s="41"/>
      <c r="AM26" s="41"/>
      <c r="AN26" s="33"/>
      <c r="AO26" s="117"/>
      <c r="AP26" s="118"/>
      <c r="AQ26" s="37"/>
      <c r="AR26" s="66"/>
      <c r="AS26" s="38"/>
      <c r="AT26" s="38"/>
      <c r="AU26" s="39"/>
      <c r="AV26" s="33"/>
      <c r="AX26" s="13"/>
      <c r="AY26" s="37"/>
      <c r="AZ26" s="66"/>
      <c r="BA26" s="38"/>
      <c r="BB26" s="38"/>
      <c r="BC26" s="49"/>
      <c r="BD26" s="33"/>
      <c r="BF26" s="13"/>
      <c r="BG26" s="37"/>
      <c r="BH26" s="66"/>
      <c r="BI26" s="38"/>
      <c r="BJ26" s="38"/>
      <c r="BK26" s="39"/>
      <c r="BL26" s="33"/>
      <c r="BN26" s="13"/>
      <c r="BO26" s="37"/>
      <c r="BP26" s="66"/>
      <c r="BQ26" s="38"/>
      <c r="BR26" s="38"/>
      <c r="BS26" s="39"/>
      <c r="BT26" s="33"/>
      <c r="BV26" s="13"/>
      <c r="BW26" s="41"/>
      <c r="BX26" s="41"/>
      <c r="BY26" s="41"/>
      <c r="BZ26" s="41"/>
      <c r="CA26" s="41"/>
      <c r="CB26" s="33"/>
    </row>
    <row r="27" spans="1:80" x14ac:dyDescent="0.3">
      <c r="A27" s="1"/>
      <c r="B27" s="13"/>
      <c r="C27" s="37"/>
      <c r="D27" s="66"/>
      <c r="E27" s="38"/>
      <c r="F27" s="38"/>
      <c r="G27" s="39"/>
      <c r="H27" s="33"/>
      <c r="J27" s="121" t="s">
        <v>92</v>
      </c>
      <c r="K27" s="121">
        <v>45469</v>
      </c>
      <c r="L27" s="121" t="s">
        <v>100</v>
      </c>
      <c r="M27" s="121" t="s">
        <v>108</v>
      </c>
      <c r="N27" s="121" t="s">
        <v>116</v>
      </c>
      <c r="O27" s="122">
        <v>1500</v>
      </c>
      <c r="P27" s="33"/>
      <c r="R27" s="13"/>
      <c r="S27" s="36"/>
      <c r="T27" s="36"/>
      <c r="U27" s="36"/>
      <c r="V27" s="36"/>
      <c r="W27" s="36"/>
      <c r="X27" s="33"/>
      <c r="Z27" s="13"/>
      <c r="AA27" s="36"/>
      <c r="AB27" s="36"/>
      <c r="AC27" s="36"/>
      <c r="AD27" s="36"/>
      <c r="AE27" s="36"/>
      <c r="AF27" s="33"/>
      <c r="AH27" s="13"/>
      <c r="AI27" s="41"/>
      <c r="AJ27" s="41"/>
      <c r="AK27" s="41"/>
      <c r="AL27" s="41"/>
      <c r="AM27" s="41"/>
      <c r="AN27" s="33"/>
      <c r="AO27" s="117"/>
      <c r="AP27" s="118"/>
      <c r="AQ27" s="37"/>
      <c r="AR27" s="72"/>
      <c r="AS27" s="38"/>
      <c r="AT27" s="38"/>
      <c r="AU27" s="39"/>
      <c r="AV27" s="33"/>
      <c r="AX27" s="13"/>
      <c r="AY27" s="37"/>
      <c r="AZ27" s="66"/>
      <c r="BA27" s="38"/>
      <c r="BB27" s="38"/>
      <c r="BC27" s="39"/>
      <c r="BD27" s="33"/>
      <c r="BF27" s="13"/>
      <c r="BG27" s="37"/>
      <c r="BH27" s="66"/>
      <c r="BI27" s="38"/>
      <c r="BJ27" s="38"/>
      <c r="BK27" s="39"/>
      <c r="BL27" s="33"/>
      <c r="BN27" s="13"/>
      <c r="BO27" s="37"/>
      <c r="BP27" s="66"/>
      <c r="BQ27" s="38"/>
      <c r="BR27" s="38"/>
      <c r="BS27" s="39"/>
      <c r="BT27" s="33"/>
      <c r="BV27" s="13"/>
      <c r="BW27" s="36"/>
      <c r="BX27" s="36"/>
      <c r="BY27" s="36"/>
      <c r="BZ27" s="36"/>
      <c r="CA27" s="36"/>
      <c r="CB27" s="33"/>
    </row>
    <row r="28" spans="1:80" x14ac:dyDescent="0.3">
      <c r="A28" s="1"/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J28" s="121" t="s">
        <v>93</v>
      </c>
      <c r="K28" s="121">
        <v>45469</v>
      </c>
      <c r="L28" s="121" t="s">
        <v>101</v>
      </c>
      <c r="M28" s="121" t="s">
        <v>109</v>
      </c>
      <c r="N28" s="121" t="s">
        <v>117</v>
      </c>
      <c r="O28" s="122">
        <v>1800</v>
      </c>
      <c r="P28" s="33"/>
      <c r="R28" s="29" t="s">
        <v>8</v>
      </c>
      <c r="S28" s="10" t="s">
        <v>10</v>
      </c>
      <c r="T28" s="11"/>
      <c r="U28" s="11"/>
      <c r="V28" s="44"/>
      <c r="W28" s="11"/>
      <c r="X28" s="12">
        <f>SUM(W29:W31)</f>
        <v>0</v>
      </c>
      <c r="Z28" s="13" t="s">
        <v>8</v>
      </c>
      <c r="AA28" s="10" t="s">
        <v>10</v>
      </c>
      <c r="AB28" s="11"/>
      <c r="AC28" s="11"/>
      <c r="AD28" s="44"/>
      <c r="AE28" s="11"/>
      <c r="AF28" s="12">
        <f>SUM(AE29:AE30)</f>
        <v>0</v>
      </c>
      <c r="AH28" s="13"/>
      <c r="AI28" s="36"/>
      <c r="AJ28" s="36"/>
      <c r="AK28" s="36"/>
      <c r="AL28" s="36"/>
      <c r="AM28" s="36"/>
      <c r="AN28" s="33"/>
      <c r="AO28" s="117"/>
      <c r="AP28" s="118"/>
      <c r="AQ28" s="37"/>
      <c r="AR28" s="66"/>
      <c r="AS28" s="38"/>
      <c r="AT28" s="38"/>
      <c r="AU28" s="39"/>
      <c r="AV28" s="33"/>
      <c r="AX28" s="13"/>
      <c r="AY28" s="37"/>
      <c r="AZ28" s="66"/>
      <c r="BA28" s="38"/>
      <c r="BB28" s="38"/>
      <c r="BC28" s="39"/>
      <c r="BD28" s="33"/>
      <c r="BF28" s="13"/>
      <c r="BG28" s="37"/>
      <c r="BH28" s="66"/>
      <c r="BI28" s="38"/>
      <c r="BJ28" s="38"/>
      <c r="BK28" s="39"/>
      <c r="BL28" s="33"/>
      <c r="BN28" s="13"/>
      <c r="BO28" s="37"/>
      <c r="BP28" s="66"/>
      <c r="BQ28" s="38"/>
      <c r="BR28" s="38"/>
      <c r="BS28" s="39"/>
      <c r="BT28" s="33"/>
      <c r="BV28" s="13" t="s">
        <v>8</v>
      </c>
      <c r="BW28" s="10" t="s">
        <v>10</v>
      </c>
      <c r="BX28" s="11"/>
      <c r="BY28" s="11"/>
      <c r="BZ28" s="44"/>
      <c r="CA28" s="11"/>
      <c r="CB28" s="12">
        <f>SUM(CA29:CA30)</f>
        <v>0</v>
      </c>
    </row>
    <row r="29" spans="1:80" x14ac:dyDescent="0.3">
      <c r="A29" s="1"/>
      <c r="B29" s="45"/>
      <c r="C29" s="46"/>
      <c r="D29" s="47"/>
      <c r="E29" s="48"/>
      <c r="F29" s="49"/>
      <c r="G29" s="49"/>
      <c r="H29" s="33"/>
      <c r="J29" s="121" t="s">
        <v>94</v>
      </c>
      <c r="K29" s="121">
        <v>45469</v>
      </c>
      <c r="L29" s="121" t="s">
        <v>102</v>
      </c>
      <c r="M29" s="121" t="s">
        <v>110</v>
      </c>
      <c r="N29" s="121" t="s">
        <v>118</v>
      </c>
      <c r="O29" s="122">
        <v>1500</v>
      </c>
      <c r="P29" s="33"/>
      <c r="R29" s="45"/>
      <c r="S29" s="46"/>
      <c r="T29" s="47"/>
      <c r="U29" s="48"/>
      <c r="V29" s="49"/>
      <c r="W29" s="49"/>
      <c r="X29" s="33"/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SUM(AM30:AM31)</f>
        <v>0</v>
      </c>
      <c r="AO29" s="117"/>
      <c r="AP29" s="118" t="s">
        <v>8</v>
      </c>
      <c r="AQ29" s="10" t="s">
        <v>10</v>
      </c>
      <c r="AR29" s="11"/>
      <c r="AS29" s="11"/>
      <c r="AT29" s="44"/>
      <c r="AU29" s="11"/>
      <c r="AV29" s="12"/>
      <c r="AX29" s="13"/>
      <c r="AY29" s="37"/>
      <c r="AZ29" s="66"/>
      <c r="BA29" s="38"/>
      <c r="BB29" s="38"/>
      <c r="BC29" s="39"/>
      <c r="BD29" s="33"/>
      <c r="BF29" s="13"/>
      <c r="BG29" s="37"/>
      <c r="BH29" s="66"/>
      <c r="BI29" s="38"/>
      <c r="BJ29" s="38"/>
      <c r="BK29" s="39"/>
      <c r="BL29" s="33"/>
      <c r="BN29" s="13"/>
      <c r="BO29" s="37"/>
      <c r="BP29" s="66"/>
      <c r="BQ29" s="38"/>
      <c r="BR29" s="38"/>
      <c r="BS29" s="39"/>
      <c r="BT29" s="33"/>
      <c r="BV29" s="45"/>
      <c r="BW29" s="50"/>
      <c r="BX29" s="53"/>
      <c r="BY29" s="52"/>
      <c r="BZ29" s="49"/>
      <c r="CA29" s="49"/>
      <c r="CB29" s="33"/>
    </row>
    <row r="30" spans="1:80" x14ac:dyDescent="0.3">
      <c r="A30" s="1"/>
      <c r="B30" s="45"/>
      <c r="C30" s="50"/>
      <c r="D30" s="51"/>
      <c r="E30" s="52"/>
      <c r="F30" s="49"/>
      <c r="G30" s="49"/>
      <c r="H30" s="33"/>
      <c r="I30" s="117"/>
      <c r="J30" s="121" t="s">
        <v>95</v>
      </c>
      <c r="K30" s="121">
        <v>45469</v>
      </c>
      <c r="L30" s="121" t="s">
        <v>103</v>
      </c>
      <c r="M30" s="121" t="s">
        <v>111</v>
      </c>
      <c r="N30" s="121" t="s">
        <v>119</v>
      </c>
      <c r="O30" s="122">
        <v>4500</v>
      </c>
      <c r="P30" s="123"/>
      <c r="R30" s="45"/>
      <c r="S30" s="50"/>
      <c r="T30" s="51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O30" s="117"/>
      <c r="AV30" s="33"/>
      <c r="AX30" s="13" t="s">
        <v>8</v>
      </c>
      <c r="AY30" s="10" t="s">
        <v>10</v>
      </c>
      <c r="AZ30" s="11"/>
      <c r="BA30" s="11"/>
      <c r="BB30" s="44"/>
      <c r="BC30" s="11"/>
      <c r="BD30" s="12">
        <f>SUM(BC31:BC33)</f>
        <v>54661.16</v>
      </c>
      <c r="BF30" s="13" t="s">
        <v>8</v>
      </c>
      <c r="BG30" s="10" t="s">
        <v>10</v>
      </c>
      <c r="BH30" s="11"/>
      <c r="BI30" s="11"/>
      <c r="BJ30" s="44"/>
      <c r="BK30" s="11"/>
      <c r="BL30" s="12">
        <f>SUM(BK31:BK33)</f>
        <v>0</v>
      </c>
      <c r="BN30" s="13" t="s">
        <v>8</v>
      </c>
      <c r="BO30" s="10" t="s">
        <v>10</v>
      </c>
      <c r="BP30" s="11"/>
      <c r="BQ30" s="11"/>
      <c r="BR30" s="44"/>
      <c r="BS30" s="11"/>
      <c r="BT30" s="12">
        <f>SUM(BS31:BS33)</f>
        <v>0</v>
      </c>
      <c r="BV30" s="45"/>
      <c r="BW30" s="50"/>
      <c r="BX30" s="51"/>
      <c r="BY30" s="52"/>
      <c r="BZ30" s="49"/>
      <c r="CA30" s="49"/>
      <c r="CB30" s="54"/>
    </row>
    <row r="31" spans="1:80" x14ac:dyDescent="0.3">
      <c r="A31" s="1"/>
      <c r="B31" s="45"/>
      <c r="C31" s="50"/>
      <c r="D31" s="51"/>
      <c r="E31" s="52"/>
      <c r="F31" s="49"/>
      <c r="G31" s="49"/>
      <c r="H31" s="54"/>
      <c r="I31" s="117"/>
      <c r="J31" s="121" t="s">
        <v>96</v>
      </c>
      <c r="K31" s="121">
        <v>45469</v>
      </c>
      <c r="L31" s="121" t="s">
        <v>104</v>
      </c>
      <c r="M31" s="121" t="s">
        <v>112</v>
      </c>
      <c r="N31" s="121" t="s">
        <v>120</v>
      </c>
      <c r="O31" s="122">
        <v>5000</v>
      </c>
      <c r="P31" s="123"/>
      <c r="R31" s="45"/>
      <c r="S31" s="50"/>
      <c r="T31" s="51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1"/>
      <c r="AK31" s="52"/>
      <c r="AL31" s="49"/>
      <c r="AM31" s="49"/>
      <c r="AN31" s="54"/>
      <c r="AO31" s="117"/>
      <c r="AP31" s="36"/>
      <c r="AV31" s="33"/>
      <c r="AX31" s="45" t="s">
        <v>84</v>
      </c>
      <c r="AY31" s="50">
        <v>45458</v>
      </c>
      <c r="AZ31" s="53" t="s">
        <v>85</v>
      </c>
      <c r="BA31" s="52" t="s">
        <v>86</v>
      </c>
      <c r="BB31" s="49" t="s">
        <v>87</v>
      </c>
      <c r="BC31" s="49">
        <v>54661.16</v>
      </c>
      <c r="BD31" s="33"/>
      <c r="BF31" s="45"/>
      <c r="BG31" s="50"/>
      <c r="BH31" s="53"/>
      <c r="BI31" s="52"/>
      <c r="BJ31" s="49"/>
      <c r="BK31" s="49"/>
      <c r="BL31" s="33"/>
      <c r="BN31" s="45"/>
      <c r="BO31" s="50"/>
      <c r="BP31" s="53"/>
      <c r="BQ31" s="52"/>
      <c r="BR31" s="49"/>
      <c r="BS31" s="49"/>
      <c r="BT31" s="33"/>
      <c r="BV31" s="56"/>
      <c r="BW31" s="15"/>
      <c r="BX31" s="15"/>
      <c r="BY31" s="15"/>
      <c r="BZ31" s="15"/>
      <c r="CA31" s="57"/>
      <c r="CB31" s="33"/>
    </row>
    <row r="32" spans="1:80" x14ac:dyDescent="0.3">
      <c r="A32" s="1"/>
      <c r="B32" s="45"/>
      <c r="C32" s="50"/>
      <c r="D32" s="51"/>
      <c r="E32" s="52"/>
      <c r="F32" s="49"/>
      <c r="G32" s="49"/>
      <c r="H32" s="54"/>
      <c r="I32" s="117"/>
      <c r="J32" s="121" t="s">
        <v>97</v>
      </c>
      <c r="K32" s="121">
        <v>45469</v>
      </c>
      <c r="L32" s="121" t="s">
        <v>105</v>
      </c>
      <c r="M32" s="121" t="s">
        <v>113</v>
      </c>
      <c r="N32" s="121" t="s">
        <v>121</v>
      </c>
      <c r="O32" s="122">
        <v>1500</v>
      </c>
      <c r="P32" s="33"/>
      <c r="R32" s="56"/>
      <c r="S32" s="15"/>
      <c r="T32" s="15"/>
      <c r="U32" s="15"/>
      <c r="V32" s="15"/>
      <c r="W32" s="57"/>
      <c r="X32" s="33"/>
      <c r="Z32" s="56"/>
      <c r="AA32" s="35"/>
      <c r="AB32" s="6" t="s">
        <v>11</v>
      </c>
      <c r="AC32" s="6"/>
      <c r="AD32" s="6"/>
      <c r="AE32" s="27"/>
      <c r="AF32" s="58">
        <f>AF14+AF16+AF20-AF23-AF28</f>
        <v>35058.94</v>
      </c>
      <c r="AH32" s="56"/>
      <c r="AI32" s="15"/>
      <c r="AJ32" s="15"/>
      <c r="AK32" s="15"/>
      <c r="AL32" s="15"/>
      <c r="AM32" s="57"/>
      <c r="AN32" s="33"/>
      <c r="AO32" s="117"/>
      <c r="AP32" s="35"/>
      <c r="AQ32" s="15"/>
      <c r="AR32" s="15"/>
      <c r="AS32" s="15"/>
      <c r="AT32" s="15"/>
      <c r="AU32" s="49"/>
      <c r="AV32" s="33"/>
      <c r="AX32" s="45"/>
      <c r="AY32" s="50"/>
      <c r="AZ32" s="53"/>
      <c r="BA32" s="52"/>
      <c r="BB32" s="49"/>
      <c r="BC32" s="49"/>
      <c r="BD32" s="54"/>
      <c r="BF32" s="45"/>
      <c r="BG32" s="50"/>
      <c r="BH32" s="53"/>
      <c r="BI32" s="52"/>
      <c r="BJ32" s="49"/>
      <c r="BK32" s="49"/>
      <c r="BL32" s="54"/>
      <c r="BN32" s="45"/>
      <c r="BO32" s="50"/>
      <c r="BP32" s="53"/>
      <c r="BQ32" s="52"/>
      <c r="BR32" s="49"/>
      <c r="BS32" s="49"/>
      <c r="BT32" s="54"/>
      <c r="BV32" s="56"/>
      <c r="BW32" s="35"/>
      <c r="BX32" s="6" t="s">
        <v>11</v>
      </c>
      <c r="BY32" s="6"/>
      <c r="BZ32" s="6"/>
      <c r="CA32" s="27"/>
      <c r="CB32" s="58">
        <f>CB14+CB16+CB20-CB23-CB28</f>
        <v>2615019.64</v>
      </c>
    </row>
    <row r="33" spans="1:80" x14ac:dyDescent="0.3">
      <c r="A33" s="1"/>
      <c r="B33" s="45"/>
      <c r="C33" s="50"/>
      <c r="D33" s="51"/>
      <c r="E33" s="52"/>
      <c r="F33" s="49"/>
      <c r="G33" s="49"/>
      <c r="H33" s="54"/>
      <c r="I33" s="117"/>
      <c r="J33" s="121" t="s">
        <v>98</v>
      </c>
      <c r="K33" s="121">
        <v>45469</v>
      </c>
      <c r="L33" s="121" t="s">
        <v>106</v>
      </c>
      <c r="M33" s="121" t="s">
        <v>114</v>
      </c>
      <c r="N33" s="121" t="s">
        <v>122</v>
      </c>
      <c r="O33" s="122">
        <v>1500</v>
      </c>
      <c r="P33" s="33"/>
      <c r="R33" s="56"/>
      <c r="S33" s="35"/>
      <c r="T33" s="6" t="s">
        <v>11</v>
      </c>
      <c r="U33" s="6"/>
      <c r="V33" s="6"/>
      <c r="W33" s="27"/>
      <c r="X33" s="58">
        <f>X14+X16+X22-X25-X28</f>
        <v>106626.8</v>
      </c>
      <c r="Z33" s="56"/>
      <c r="AA33" s="35"/>
      <c r="AB33" s="10" t="s">
        <v>78</v>
      </c>
      <c r="AC33" s="3"/>
      <c r="AD33" s="3"/>
      <c r="AE33" s="3"/>
      <c r="AF33" s="59">
        <v>35058.94</v>
      </c>
      <c r="AH33" s="56"/>
      <c r="AI33" s="35"/>
      <c r="AJ33" s="6" t="s">
        <v>11</v>
      </c>
      <c r="AK33" s="6"/>
      <c r="AL33" s="6"/>
      <c r="AM33" s="27"/>
      <c r="AN33" s="58">
        <f>AN14+AN16+AN21-AN24-AN29</f>
        <v>245183.23</v>
      </c>
      <c r="AO33" s="117"/>
      <c r="AP33" s="35"/>
      <c r="AQ33" s="15"/>
      <c r="AR33" s="15"/>
      <c r="AS33" s="15"/>
      <c r="AT33" s="15"/>
      <c r="AU33" s="57"/>
      <c r="AV33" s="33"/>
      <c r="AX33" s="45"/>
      <c r="AY33" s="50"/>
      <c r="AZ33" s="51"/>
      <c r="BA33" s="52"/>
      <c r="BB33" s="49"/>
      <c r="BC33" s="49"/>
      <c r="BD33" s="54"/>
      <c r="BF33" s="45"/>
      <c r="BG33" s="50"/>
      <c r="BH33" s="51"/>
      <c r="BI33" s="52"/>
      <c r="BJ33" s="49"/>
      <c r="BK33" s="49"/>
      <c r="BL33" s="54"/>
      <c r="BN33" s="45"/>
      <c r="BO33" s="50"/>
      <c r="BP33" s="51"/>
      <c r="BQ33" s="52"/>
      <c r="BR33" s="49"/>
      <c r="BS33" s="49"/>
      <c r="BT33" s="54"/>
      <c r="BV33" s="56"/>
      <c r="BW33" s="35"/>
      <c r="BX33" s="10" t="s">
        <v>78</v>
      </c>
      <c r="BY33" s="3"/>
      <c r="BZ33" s="3"/>
      <c r="CA33" s="3"/>
      <c r="CB33" s="59">
        <v>2615019.64</v>
      </c>
    </row>
    <row r="34" spans="1:80" x14ac:dyDescent="0.3">
      <c r="A34" s="1"/>
      <c r="B34" s="45"/>
      <c r="C34" s="50"/>
      <c r="D34" s="51"/>
      <c r="E34" s="52"/>
      <c r="F34" s="49"/>
      <c r="G34" s="49"/>
      <c r="H34" s="54"/>
      <c r="I34" s="117"/>
      <c r="J34" s="121" t="s">
        <v>99</v>
      </c>
      <c r="K34" s="121">
        <v>45469</v>
      </c>
      <c r="L34" s="121" t="s">
        <v>107</v>
      </c>
      <c r="M34" s="121" t="s">
        <v>115</v>
      </c>
      <c r="N34" s="121" t="s">
        <v>122</v>
      </c>
      <c r="O34" s="122">
        <v>1500</v>
      </c>
      <c r="P34" s="33"/>
      <c r="R34" s="56"/>
      <c r="S34" s="35"/>
      <c r="T34" s="10" t="s">
        <v>78</v>
      </c>
      <c r="U34" s="3"/>
      <c r="V34" s="3"/>
      <c r="W34" s="3"/>
      <c r="X34" s="59">
        <v>106626.8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10" t="s">
        <v>78</v>
      </c>
      <c r="AK34" s="3"/>
      <c r="AL34" s="3"/>
      <c r="AM34" s="3"/>
      <c r="AN34" s="59">
        <v>245183.23</v>
      </c>
      <c r="AO34" s="117"/>
      <c r="AP34" s="35"/>
      <c r="AQ34" s="35"/>
      <c r="AR34" s="6" t="s">
        <v>11</v>
      </c>
      <c r="AS34" s="6"/>
      <c r="AT34" s="6"/>
      <c r="AU34" s="27"/>
      <c r="AV34" s="58">
        <f>AV14+AV16+AV20-AV23-AV29</f>
        <v>2374378.2599999998</v>
      </c>
      <c r="AX34" s="56"/>
      <c r="AY34" s="15"/>
      <c r="AZ34" s="15"/>
      <c r="BA34" s="15"/>
      <c r="BB34" s="15"/>
      <c r="BC34" s="57"/>
      <c r="BD34" s="33"/>
      <c r="BF34" s="56"/>
      <c r="BG34" s="15"/>
      <c r="BH34" s="15"/>
      <c r="BI34" s="15"/>
      <c r="BJ34" s="15"/>
      <c r="BK34" s="57"/>
      <c r="BL34" s="33"/>
      <c r="BN34" s="56"/>
      <c r="BO34" s="15"/>
      <c r="BP34" s="15"/>
      <c r="BQ34" s="15"/>
      <c r="BR34" s="15"/>
      <c r="BS34" s="57"/>
      <c r="BT34" s="33"/>
      <c r="BV34" s="56"/>
      <c r="BW34" s="35"/>
      <c r="BX34" s="6" t="s">
        <v>12</v>
      </c>
      <c r="BY34" s="35"/>
      <c r="BZ34" s="35"/>
      <c r="CA34" s="35"/>
      <c r="CB34" s="60">
        <f>CB32-CB33</f>
        <v>0</v>
      </c>
    </row>
    <row r="35" spans="1:80" x14ac:dyDescent="0.3">
      <c r="A35" s="1"/>
      <c r="B35" s="56"/>
      <c r="C35" s="15"/>
      <c r="D35" s="15"/>
      <c r="E35" s="15"/>
      <c r="F35" s="15"/>
      <c r="G35" s="57"/>
      <c r="H35" s="33"/>
      <c r="I35" s="117"/>
      <c r="J35" s="121" t="s">
        <v>123</v>
      </c>
      <c r="K35" s="121">
        <v>45471</v>
      </c>
      <c r="L35" s="121" t="s">
        <v>124</v>
      </c>
      <c r="M35" s="121" t="s">
        <v>125</v>
      </c>
      <c r="N35" s="121" t="s">
        <v>126</v>
      </c>
      <c r="O35" s="122">
        <v>178306.91</v>
      </c>
      <c r="P35" s="33"/>
      <c r="R35" s="56"/>
      <c r="S35" s="35"/>
      <c r="T35" s="6" t="s">
        <v>12</v>
      </c>
      <c r="U35" s="35"/>
      <c r="V35" s="35"/>
      <c r="W35" s="35"/>
      <c r="X35" s="60">
        <f>X33-X34</f>
        <v>0</v>
      </c>
      <c r="Z35" s="56"/>
      <c r="AA35" s="35"/>
      <c r="AB35" s="35"/>
      <c r="AC35" s="35"/>
      <c r="AD35" s="35"/>
      <c r="AE35" s="35"/>
      <c r="AF35" s="60"/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O35" s="117"/>
      <c r="AP35" s="35"/>
      <c r="AQ35" s="35"/>
      <c r="AR35" s="10" t="s">
        <v>78</v>
      </c>
      <c r="AS35" s="3"/>
      <c r="AT35" s="3"/>
      <c r="AU35" s="3"/>
      <c r="AV35" s="59">
        <v>2367466</v>
      </c>
      <c r="AX35" s="56"/>
      <c r="AY35" s="35"/>
      <c r="AZ35" s="6" t="s">
        <v>11</v>
      </c>
      <c r="BA35" s="6"/>
      <c r="BB35" s="6"/>
      <c r="BC35" s="27"/>
      <c r="BD35" s="58">
        <f>BD14+BD16+BD22-BD25-BD30</f>
        <v>1806.3099999999977</v>
      </c>
      <c r="BF35" s="56"/>
      <c r="BG35" s="35"/>
      <c r="BH35" s="6" t="s">
        <v>11</v>
      </c>
      <c r="BI35" s="6"/>
      <c r="BJ35" s="6"/>
      <c r="BK35" s="27"/>
      <c r="BL35" s="58">
        <f>BL14+BL16+BL22-BL25-BL30</f>
        <v>2862447.77</v>
      </c>
      <c r="BN35" s="56"/>
      <c r="BO35" s="35"/>
      <c r="BP35" s="6" t="s">
        <v>11</v>
      </c>
      <c r="BQ35" s="6"/>
      <c r="BR35" s="6"/>
      <c r="BS35" s="27"/>
      <c r="BT35" s="58">
        <f>BT14+BT16+BT22-BT25-BT30</f>
        <v>84.14</v>
      </c>
      <c r="BV35" s="56"/>
      <c r="BW35" s="35"/>
      <c r="BX35" s="35"/>
      <c r="BY35" s="35"/>
      <c r="BZ35" s="35"/>
      <c r="CA35" s="35"/>
      <c r="CB35" s="60"/>
    </row>
    <row r="36" spans="1:80" ht="15" thickBot="1" x14ac:dyDescent="0.35">
      <c r="A36" s="1"/>
      <c r="B36" s="56"/>
      <c r="C36" s="35"/>
      <c r="D36" s="6" t="s">
        <v>11</v>
      </c>
      <c r="E36" s="6"/>
      <c r="F36" s="6"/>
      <c r="G36" s="27"/>
      <c r="H36" s="58">
        <f>H14+H16+H22-H25-H28</f>
        <v>69222.850000000006</v>
      </c>
      <c r="I36" s="117"/>
      <c r="J36" s="56"/>
      <c r="K36" s="14"/>
      <c r="L36" s="15"/>
      <c r="M36" s="15"/>
      <c r="N36" s="15"/>
      <c r="O36" s="49"/>
      <c r="P36" s="33"/>
      <c r="R36" s="56"/>
      <c r="S36" s="35"/>
      <c r="T36" s="35"/>
      <c r="U36" s="35"/>
      <c r="V36" s="35"/>
      <c r="W36" s="35"/>
      <c r="X36" s="60"/>
      <c r="Z36" s="61"/>
      <c r="AA36" s="62"/>
      <c r="AB36" s="62"/>
      <c r="AC36" s="62"/>
      <c r="AD36" s="62"/>
      <c r="AE36" s="62"/>
      <c r="AF36" s="63"/>
      <c r="AH36" s="56"/>
      <c r="AI36" s="35"/>
      <c r="AJ36" s="35"/>
      <c r="AK36" s="35"/>
      <c r="AL36" s="35"/>
      <c r="AM36" s="35"/>
      <c r="AN36" s="60"/>
      <c r="AO36" s="117"/>
      <c r="AP36" s="130"/>
      <c r="AQ36" s="35"/>
      <c r="AR36" s="6" t="s">
        <v>12</v>
      </c>
      <c r="AS36" s="35"/>
      <c r="AT36" s="35"/>
      <c r="AU36" s="35"/>
      <c r="AV36" s="60">
        <f>AV34-AV35</f>
        <v>6912.2599999997765</v>
      </c>
      <c r="AX36" s="56"/>
      <c r="AY36" s="35"/>
      <c r="AZ36" s="10" t="s">
        <v>78</v>
      </c>
      <c r="BA36" s="3"/>
      <c r="BB36" s="3"/>
      <c r="BC36" s="3"/>
      <c r="BD36" s="59">
        <v>1806.31</v>
      </c>
      <c r="BF36" s="56"/>
      <c r="BG36" s="35"/>
      <c r="BH36" s="10" t="s">
        <v>78</v>
      </c>
      <c r="BI36" s="3"/>
      <c r="BJ36" s="3"/>
      <c r="BK36" s="3"/>
      <c r="BL36" s="59">
        <v>2862447.77</v>
      </c>
      <c r="BN36" s="56"/>
      <c r="BO36" s="35"/>
      <c r="BP36" s="10" t="s">
        <v>78</v>
      </c>
      <c r="BQ36" s="3"/>
      <c r="BR36" s="3"/>
      <c r="BS36" s="3"/>
      <c r="BT36" s="59">
        <v>84.14</v>
      </c>
      <c r="BV36" s="61"/>
      <c r="BW36" s="62"/>
      <c r="BX36" s="62"/>
      <c r="BY36" s="62"/>
      <c r="BZ36" s="62"/>
      <c r="CA36" s="62"/>
      <c r="CB36" s="63"/>
    </row>
    <row r="37" spans="1:80" ht="15" thickBot="1" x14ac:dyDescent="0.35">
      <c r="A37" s="1"/>
      <c r="B37" s="56"/>
      <c r="C37" s="35"/>
      <c r="D37" s="10" t="s">
        <v>78</v>
      </c>
      <c r="E37" s="3"/>
      <c r="F37" s="3"/>
      <c r="G37" s="3"/>
      <c r="H37" s="59">
        <v>69222.850000000006</v>
      </c>
      <c r="I37" s="117"/>
      <c r="J37" s="56"/>
      <c r="K37" s="15"/>
      <c r="L37" s="6" t="s">
        <v>11</v>
      </c>
      <c r="M37" s="15"/>
      <c r="N37" s="15"/>
      <c r="O37" s="57"/>
      <c r="P37" s="58">
        <f>P14+P16+P19-P22-P26</f>
        <v>361823.29999999993</v>
      </c>
      <c r="R37" s="61"/>
      <c r="S37" s="62"/>
      <c r="T37" s="62"/>
      <c r="U37" s="62"/>
      <c r="V37" s="62"/>
      <c r="W37" s="62"/>
      <c r="X37" s="63"/>
      <c r="AH37" s="61"/>
      <c r="AI37" s="62"/>
      <c r="AJ37" s="62"/>
      <c r="AK37" s="62"/>
      <c r="AL37" s="62"/>
      <c r="AM37" s="62"/>
      <c r="AN37" s="63"/>
      <c r="AP37" s="56"/>
      <c r="AQ37" s="35"/>
      <c r="AR37" s="35"/>
      <c r="AS37" s="35"/>
      <c r="AT37" s="35"/>
      <c r="AU37" s="35"/>
      <c r="AV37" s="60"/>
      <c r="AX37" s="56"/>
      <c r="AY37" s="35"/>
      <c r="AZ37" s="6" t="s">
        <v>12</v>
      </c>
      <c r="BA37" s="35"/>
      <c r="BB37" s="35"/>
      <c r="BC37" s="35"/>
      <c r="BD37" s="60">
        <f>BD35-BD36</f>
        <v>-2.2737367544323206E-12</v>
      </c>
      <c r="BF37" s="56"/>
      <c r="BG37" s="35"/>
      <c r="BH37" s="6" t="s">
        <v>12</v>
      </c>
      <c r="BI37" s="35"/>
      <c r="BJ37" s="35"/>
      <c r="BK37" s="35"/>
      <c r="BL37" s="60">
        <f>BL35-BL36</f>
        <v>0</v>
      </c>
      <c r="BN37" s="56"/>
      <c r="BO37" s="35"/>
      <c r="BP37" s="6" t="s">
        <v>12</v>
      </c>
      <c r="BQ37" s="35"/>
      <c r="BR37" s="35"/>
      <c r="BS37" s="35"/>
      <c r="BT37" s="60">
        <f>BT35-BT36</f>
        <v>0</v>
      </c>
    </row>
    <row r="38" spans="1:80" ht="15" thickBot="1" x14ac:dyDescent="0.35">
      <c r="A38" s="1"/>
      <c r="B38" s="56"/>
      <c r="C38" s="35"/>
      <c r="D38" s="6" t="s">
        <v>12</v>
      </c>
      <c r="E38" s="35"/>
      <c r="F38" s="35"/>
      <c r="G38" s="35"/>
      <c r="H38" s="60">
        <f>H36-H37</f>
        <v>0</v>
      </c>
      <c r="I38" s="117"/>
      <c r="J38" s="56"/>
      <c r="K38" s="35"/>
      <c r="L38" s="10" t="s">
        <v>78</v>
      </c>
      <c r="M38" s="6"/>
      <c r="N38" s="6"/>
      <c r="O38" s="27"/>
      <c r="P38" s="59">
        <v>361823.3</v>
      </c>
      <c r="AA38" s="173"/>
      <c r="AB38" s="173"/>
      <c r="AC38" s="173"/>
      <c r="AD38" s="173"/>
      <c r="AP38" s="61"/>
      <c r="AQ38" s="62"/>
      <c r="AR38" s="62"/>
      <c r="AS38" s="62"/>
      <c r="AT38" s="62"/>
      <c r="AU38" s="62"/>
      <c r="AV38" s="63"/>
      <c r="AX38" s="56"/>
      <c r="AY38" s="35"/>
      <c r="AZ38" s="35"/>
      <c r="BA38" s="35"/>
      <c r="BB38" s="35"/>
      <c r="BC38" s="35"/>
      <c r="BD38" s="60"/>
      <c r="BF38" s="56"/>
      <c r="BG38" s="35"/>
      <c r="BH38" s="35"/>
      <c r="BI38" s="35"/>
      <c r="BJ38" s="35"/>
      <c r="BK38" s="35"/>
      <c r="BL38" s="60"/>
      <c r="BN38" s="56"/>
      <c r="BO38" s="35"/>
      <c r="BP38" s="35"/>
      <c r="BQ38" s="35"/>
      <c r="BR38" s="35"/>
      <c r="BS38" s="35"/>
      <c r="BT38" s="60"/>
      <c r="BW38" s="173"/>
      <c r="BX38" s="173"/>
      <c r="BY38" s="173"/>
      <c r="BZ38" s="173"/>
    </row>
    <row r="39" spans="1:80" ht="15" thickBot="1" x14ac:dyDescent="0.35">
      <c r="A39" s="1"/>
      <c r="B39" s="56"/>
      <c r="C39" s="35"/>
      <c r="D39" s="35"/>
      <c r="E39" s="35"/>
      <c r="F39" s="35"/>
      <c r="G39" s="35"/>
      <c r="H39" s="60"/>
      <c r="J39" s="56"/>
      <c r="K39" s="35"/>
      <c r="L39" s="6" t="s">
        <v>12</v>
      </c>
      <c r="M39" s="3"/>
      <c r="N39" s="3"/>
      <c r="O39" s="3"/>
      <c r="P39" s="60">
        <f>P37-P38</f>
        <v>0</v>
      </c>
      <c r="S39" s="173"/>
      <c r="T39" s="173"/>
      <c r="U39" s="173"/>
      <c r="V39" s="173"/>
      <c r="AA39" s="171" t="s">
        <v>13</v>
      </c>
      <c r="AB39" s="171"/>
      <c r="AC39" s="171"/>
      <c r="AD39" s="171"/>
      <c r="AI39" s="173"/>
      <c r="AJ39" s="173"/>
      <c r="AK39" s="173"/>
      <c r="AL39" s="173"/>
      <c r="AX39" s="61"/>
      <c r="AY39" s="62"/>
      <c r="AZ39" s="62"/>
      <c r="BA39" s="62"/>
      <c r="BB39" s="62"/>
      <c r="BC39" s="62"/>
      <c r="BD39" s="63"/>
      <c r="BF39" s="61"/>
      <c r="BG39" s="62"/>
      <c r="BH39" s="62"/>
      <c r="BI39" s="62"/>
      <c r="BJ39" s="62"/>
      <c r="BK39" s="62"/>
      <c r="BL39" s="63"/>
      <c r="BN39" s="61"/>
      <c r="BO39" s="62"/>
      <c r="BP39" s="62"/>
      <c r="BQ39" s="62"/>
      <c r="BR39" s="62"/>
      <c r="BS39" s="62"/>
      <c r="BT39" s="63"/>
      <c r="BW39" s="171" t="s">
        <v>13</v>
      </c>
      <c r="BX39" s="171"/>
      <c r="BY39" s="171"/>
      <c r="BZ39" s="171"/>
    </row>
    <row r="40" spans="1:80" ht="15" thickBot="1" x14ac:dyDescent="0.35">
      <c r="A40" s="1"/>
      <c r="B40" s="61"/>
      <c r="C40" s="62"/>
      <c r="D40" s="62"/>
      <c r="E40" s="62"/>
      <c r="F40" s="62"/>
      <c r="G40" s="62"/>
      <c r="H40" s="63"/>
      <c r="J40" s="56"/>
      <c r="K40" s="35"/>
      <c r="M40" s="35"/>
      <c r="N40" s="35"/>
      <c r="O40" s="35"/>
      <c r="P40" s="60"/>
      <c r="S40" s="171" t="s">
        <v>13</v>
      </c>
      <c r="T40" s="171"/>
      <c r="U40" s="171"/>
      <c r="V40" s="171"/>
      <c r="AA40" s="172" t="s">
        <v>14</v>
      </c>
      <c r="AB40" s="172"/>
      <c r="AC40" s="172"/>
      <c r="AD40" s="172"/>
      <c r="AI40" s="171" t="s">
        <v>13</v>
      </c>
      <c r="AJ40" s="171"/>
      <c r="AK40" s="171"/>
      <c r="AL40" s="171"/>
      <c r="AQ40" s="173"/>
      <c r="AR40" s="173"/>
      <c r="AS40" s="173"/>
      <c r="AT40" s="173"/>
      <c r="BW40" s="172" t="s">
        <v>14</v>
      </c>
      <c r="BX40" s="172"/>
      <c r="BY40" s="172"/>
      <c r="BZ40" s="172"/>
    </row>
    <row r="41" spans="1:80" ht="15" thickBot="1" x14ac:dyDescent="0.35">
      <c r="A41" s="1"/>
      <c r="J41" s="61"/>
      <c r="K41" s="62"/>
      <c r="L41" s="62"/>
      <c r="M41" s="62"/>
      <c r="N41" s="62"/>
      <c r="O41" s="62"/>
      <c r="P41" s="63"/>
      <c r="S41" s="172" t="s">
        <v>14</v>
      </c>
      <c r="T41" s="172"/>
      <c r="U41" s="172"/>
      <c r="V41" s="172"/>
      <c r="AI41" s="172" t="s">
        <v>14</v>
      </c>
      <c r="AJ41" s="172"/>
      <c r="AK41" s="172"/>
      <c r="AL41" s="172"/>
      <c r="AQ41" s="171" t="s">
        <v>13</v>
      </c>
      <c r="AR41" s="171"/>
      <c r="AS41" s="171"/>
      <c r="AT41" s="171"/>
      <c r="AY41" s="173"/>
      <c r="AZ41" s="173"/>
      <c r="BA41" s="173"/>
      <c r="BB41" s="173"/>
      <c r="BG41" s="173"/>
      <c r="BH41" s="173"/>
      <c r="BI41" s="173"/>
      <c r="BJ41" s="173"/>
      <c r="BO41" s="173"/>
      <c r="BP41" s="173"/>
      <c r="BQ41" s="173"/>
      <c r="BR41" s="173"/>
    </row>
    <row r="42" spans="1:80" x14ac:dyDescent="0.3">
      <c r="A42" s="1"/>
      <c r="C42" s="173"/>
      <c r="D42" s="173"/>
      <c r="E42" s="173"/>
      <c r="F42" s="173"/>
      <c r="AQ42" s="172" t="s">
        <v>14</v>
      </c>
      <c r="AR42" s="172"/>
      <c r="AS42" s="172"/>
      <c r="AT42" s="172"/>
      <c r="AY42" s="171" t="s">
        <v>13</v>
      </c>
      <c r="AZ42" s="171"/>
      <c r="BA42" s="171"/>
      <c r="BB42" s="171"/>
      <c r="BG42" s="171" t="s">
        <v>13</v>
      </c>
      <c r="BH42" s="171"/>
      <c r="BI42" s="171"/>
      <c r="BJ42" s="171"/>
      <c r="BO42" s="171" t="s">
        <v>13</v>
      </c>
      <c r="BP42" s="171"/>
      <c r="BQ42" s="171"/>
      <c r="BR42" s="171"/>
    </row>
    <row r="43" spans="1:80" x14ac:dyDescent="0.3">
      <c r="A43" s="1"/>
      <c r="C43" s="171" t="s">
        <v>13</v>
      </c>
      <c r="D43" s="171"/>
      <c r="E43" s="171"/>
      <c r="F43" s="171"/>
      <c r="K43" s="173"/>
      <c r="L43" s="173"/>
      <c r="M43" s="173"/>
      <c r="N43" s="173"/>
      <c r="AY43" s="172" t="s">
        <v>14</v>
      </c>
      <c r="AZ43" s="172"/>
      <c r="BA43" s="172"/>
      <c r="BB43" s="172"/>
      <c r="BG43" s="172" t="s">
        <v>14</v>
      </c>
      <c r="BH43" s="172"/>
      <c r="BI43" s="172"/>
      <c r="BJ43" s="172"/>
      <c r="BO43" s="172" t="s">
        <v>14</v>
      </c>
      <c r="BP43" s="172"/>
      <c r="BQ43" s="172"/>
      <c r="BR43" s="172"/>
    </row>
    <row r="44" spans="1:80" x14ac:dyDescent="0.3">
      <c r="A44" s="1"/>
      <c r="C44" s="172" t="s">
        <v>14</v>
      </c>
      <c r="D44" s="172"/>
      <c r="E44" s="172"/>
      <c r="F44" s="172"/>
      <c r="K44" s="171" t="s">
        <v>13</v>
      </c>
      <c r="L44" s="171"/>
      <c r="M44" s="171"/>
      <c r="N44" s="171"/>
    </row>
    <row r="45" spans="1:80" x14ac:dyDescent="0.3">
      <c r="A45" s="1"/>
      <c r="K45" s="172" t="s">
        <v>14</v>
      </c>
      <c r="L45" s="172"/>
      <c r="M45" s="172"/>
      <c r="N45" s="172"/>
    </row>
    <row r="51" spans="10:10" x14ac:dyDescent="0.3">
      <c r="J51" s="43"/>
    </row>
    <row r="52" spans="10:10" x14ac:dyDescent="0.3">
      <c r="J52" s="120"/>
    </row>
    <row r="53" spans="10:10" x14ac:dyDescent="0.3">
      <c r="J53" s="120"/>
    </row>
    <row r="54" spans="10:10" x14ac:dyDescent="0.3">
      <c r="J54" s="120"/>
    </row>
    <row r="55" spans="10:10" x14ac:dyDescent="0.3">
      <c r="J55" s="120"/>
    </row>
    <row r="56" spans="10:10" x14ac:dyDescent="0.3">
      <c r="J56" s="120"/>
    </row>
    <row r="57" spans="10:10" x14ac:dyDescent="0.3">
      <c r="J57" s="120"/>
    </row>
    <row r="58" spans="10:10" x14ac:dyDescent="0.3">
      <c r="J58" s="120"/>
    </row>
    <row r="59" spans="10:10" x14ac:dyDescent="0.3">
      <c r="J59" s="120"/>
    </row>
    <row r="60" spans="10:10" x14ac:dyDescent="0.3">
      <c r="J60" s="120"/>
    </row>
    <row r="61" spans="10:10" x14ac:dyDescent="0.3">
      <c r="J61" s="43"/>
    </row>
  </sheetData>
  <mergeCells count="100">
    <mergeCell ref="C44:F44"/>
    <mergeCell ref="K45:N45"/>
    <mergeCell ref="C43:F43"/>
    <mergeCell ref="K44:N44"/>
    <mergeCell ref="AY43:BB43"/>
    <mergeCell ref="BG43:BJ43"/>
    <mergeCell ref="BO43:BR43"/>
    <mergeCell ref="BG41:BJ41"/>
    <mergeCell ref="BO41:BR41"/>
    <mergeCell ref="C42:F42"/>
    <mergeCell ref="K43:N43"/>
    <mergeCell ref="AQ42:AT42"/>
    <mergeCell ref="AY42:BB42"/>
    <mergeCell ref="BG42:BJ42"/>
    <mergeCell ref="BO42:BR42"/>
    <mergeCell ref="S41:V41"/>
    <mergeCell ref="AI41:AL41"/>
    <mergeCell ref="AQ41:AT41"/>
    <mergeCell ref="AY41:BB41"/>
    <mergeCell ref="S40:V40"/>
    <mergeCell ref="AA40:AD40"/>
    <mergeCell ref="AI40:AL40"/>
    <mergeCell ref="AQ40:AT40"/>
    <mergeCell ref="BW40:BZ40"/>
    <mergeCell ref="AA38:AD38"/>
    <mergeCell ref="BW38:BZ38"/>
    <mergeCell ref="S39:V39"/>
    <mergeCell ref="AA39:AD39"/>
    <mergeCell ref="AI39:AL39"/>
    <mergeCell ref="BW39:BZ39"/>
    <mergeCell ref="BV10:CB10"/>
    <mergeCell ref="B10:H10"/>
    <mergeCell ref="J10:P10"/>
    <mergeCell ref="R10:X10"/>
    <mergeCell ref="Z10:AF10"/>
    <mergeCell ref="AH10:AN10"/>
    <mergeCell ref="AP10:AV10"/>
    <mergeCell ref="AX10:BD10"/>
    <mergeCell ref="BF10:BL10"/>
    <mergeCell ref="BN10:BT10"/>
    <mergeCell ref="BV9:CB9"/>
    <mergeCell ref="B9:H9"/>
    <mergeCell ref="J9:P9"/>
    <mergeCell ref="R9:X9"/>
    <mergeCell ref="Z9:AF9"/>
    <mergeCell ref="AH9:AN9"/>
    <mergeCell ref="AP9:AV9"/>
    <mergeCell ref="AX9:BD9"/>
    <mergeCell ref="BF9:BL9"/>
    <mergeCell ref="BN9:BT9"/>
    <mergeCell ref="BV8:CB8"/>
    <mergeCell ref="B8:H8"/>
    <mergeCell ref="J8:P8"/>
    <mergeCell ref="R8:X8"/>
    <mergeCell ref="Z8:AF8"/>
    <mergeCell ref="AH8:AN8"/>
    <mergeCell ref="AP8:AV8"/>
    <mergeCell ref="AX8:BD8"/>
    <mergeCell ref="BF8:BL8"/>
    <mergeCell ref="BN8:BT8"/>
    <mergeCell ref="BV6:CB6"/>
    <mergeCell ref="B6:H6"/>
    <mergeCell ref="J6:P6"/>
    <mergeCell ref="R6:X6"/>
    <mergeCell ref="Z6:AF6"/>
    <mergeCell ref="AH6:AN6"/>
    <mergeCell ref="AP6:AV6"/>
    <mergeCell ref="AX6:BD6"/>
    <mergeCell ref="BF6:BL6"/>
    <mergeCell ref="BN6:BT6"/>
    <mergeCell ref="BV5:CB5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V4:CB4"/>
    <mergeCell ref="B4:H4"/>
    <mergeCell ref="J4:P4"/>
    <mergeCell ref="R4:X4"/>
    <mergeCell ref="Z4:AF4"/>
    <mergeCell ref="AH4:AN4"/>
    <mergeCell ref="AP4:AV4"/>
    <mergeCell ref="AX4:BD4"/>
    <mergeCell ref="BF4:BL4"/>
    <mergeCell ref="BN4:BT4"/>
    <mergeCell ref="BV3:CB3"/>
    <mergeCell ref="B3:H3"/>
    <mergeCell ref="J3:P3"/>
    <mergeCell ref="R3:X3"/>
    <mergeCell ref="Z3:AF3"/>
    <mergeCell ref="AH3:AN3"/>
    <mergeCell ref="AP3:AV3"/>
    <mergeCell ref="AX3:BD3"/>
    <mergeCell ref="BF3:BL3"/>
    <mergeCell ref="BN3:BT3"/>
  </mergeCells>
  <pageMargins left="0.7" right="0.7" top="0.75" bottom="0.75" header="0.3" footer="0.3"/>
  <pageSetup scale="9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7"/>
  <sheetViews>
    <sheetView topLeftCell="A24" workbookViewId="0">
      <selection activeCell="AP47" sqref="AP47"/>
    </sheetView>
  </sheetViews>
  <sheetFormatPr baseColWidth="10" defaultRowHeight="14.4" x14ac:dyDescent="0.3"/>
  <cols>
    <col min="48" max="48" width="12.6640625" bestFit="1" customWidth="1"/>
    <col min="64" max="64" width="12.6640625" bestFit="1" customWidth="1"/>
    <col min="72" max="72" width="12.6640625" bestFit="1" customWidth="1"/>
  </cols>
  <sheetData>
    <row r="1" spans="1:72" x14ac:dyDescent="0.3">
      <c r="A1" s="1"/>
      <c r="B1" s="64"/>
    </row>
    <row r="2" spans="1:72" ht="15" thickBot="1" x14ac:dyDescent="0.35">
      <c r="A2" s="1"/>
    </row>
    <row r="3" spans="1:72" x14ac:dyDescent="0.3">
      <c r="A3" s="1"/>
      <c r="B3" s="192" t="s">
        <v>0</v>
      </c>
      <c r="C3" s="193"/>
      <c r="D3" s="193"/>
      <c r="E3" s="193"/>
      <c r="F3" s="193"/>
      <c r="G3" s="193"/>
      <c r="H3" s="194"/>
      <c r="J3" s="189" t="s">
        <v>22</v>
      </c>
      <c r="K3" s="190"/>
      <c r="L3" s="190"/>
      <c r="M3" s="190"/>
      <c r="N3" s="190"/>
      <c r="O3" s="190"/>
      <c r="P3" s="191"/>
      <c r="R3" s="189" t="s">
        <v>22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0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  <c r="BF3" s="189" t="s">
        <v>0</v>
      </c>
      <c r="BG3" s="190"/>
      <c r="BH3" s="190"/>
      <c r="BI3" s="190"/>
      <c r="BJ3" s="190"/>
      <c r="BK3" s="190"/>
      <c r="BL3" s="191"/>
      <c r="BN3" s="189" t="s">
        <v>0</v>
      </c>
      <c r="BO3" s="190"/>
      <c r="BP3" s="190"/>
      <c r="BQ3" s="190"/>
      <c r="BR3" s="190"/>
      <c r="BS3" s="190"/>
      <c r="BT3" s="191"/>
    </row>
    <row r="4" spans="1:72" x14ac:dyDescent="0.3">
      <c r="A4" s="1"/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77" t="s">
        <v>1</v>
      </c>
      <c r="S4" s="178"/>
      <c r="T4" s="178"/>
      <c r="U4" s="178"/>
      <c r="V4" s="178"/>
      <c r="W4" s="178"/>
      <c r="X4" s="179"/>
      <c r="Z4" s="183" t="s">
        <v>1</v>
      </c>
      <c r="AA4" s="184"/>
      <c r="AB4" s="184"/>
      <c r="AC4" s="184"/>
      <c r="AD4" s="184"/>
      <c r="AE4" s="184"/>
      <c r="AF4" s="185"/>
      <c r="AH4" s="183" t="s">
        <v>1</v>
      </c>
      <c r="AI4" s="184"/>
      <c r="AJ4" s="184"/>
      <c r="AK4" s="184"/>
      <c r="AL4" s="184"/>
      <c r="AM4" s="184"/>
      <c r="AN4" s="185"/>
      <c r="AP4" s="177" t="s">
        <v>1</v>
      </c>
      <c r="AQ4" s="178"/>
      <c r="AR4" s="178"/>
      <c r="AS4" s="178"/>
      <c r="AT4" s="178"/>
      <c r="AU4" s="178"/>
      <c r="AV4" s="179"/>
      <c r="AX4" s="183" t="s">
        <v>1</v>
      </c>
      <c r="AY4" s="184"/>
      <c r="AZ4" s="184"/>
      <c r="BA4" s="184"/>
      <c r="BB4" s="184"/>
      <c r="BC4" s="184"/>
      <c r="BD4" s="185"/>
      <c r="BF4" s="183" t="s">
        <v>1</v>
      </c>
      <c r="BG4" s="184"/>
      <c r="BH4" s="184"/>
      <c r="BI4" s="184"/>
      <c r="BJ4" s="184"/>
      <c r="BK4" s="184"/>
      <c r="BL4" s="185"/>
      <c r="BN4" s="183" t="s">
        <v>1</v>
      </c>
      <c r="BO4" s="184"/>
      <c r="BP4" s="184"/>
      <c r="BQ4" s="184"/>
      <c r="BR4" s="184"/>
      <c r="BS4" s="184"/>
      <c r="BT4" s="185"/>
    </row>
    <row r="5" spans="1:72" x14ac:dyDescent="0.3">
      <c r="A5" s="1"/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83" t="s">
        <v>2</v>
      </c>
      <c r="S5" s="184"/>
      <c r="T5" s="184"/>
      <c r="U5" s="184"/>
      <c r="V5" s="184"/>
      <c r="W5" s="184"/>
      <c r="X5" s="185"/>
      <c r="Z5" s="177" t="s">
        <v>2</v>
      </c>
      <c r="AA5" s="178"/>
      <c r="AB5" s="178"/>
      <c r="AC5" s="178"/>
      <c r="AD5" s="178"/>
      <c r="AE5" s="178"/>
      <c r="AF5" s="179"/>
      <c r="AH5" s="177" t="s">
        <v>2</v>
      </c>
      <c r="AI5" s="178"/>
      <c r="AJ5" s="178"/>
      <c r="AK5" s="178"/>
      <c r="AL5" s="178"/>
      <c r="AM5" s="178"/>
      <c r="AN5" s="179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  <c r="BF5" s="177" t="s">
        <v>2</v>
      </c>
      <c r="BG5" s="178"/>
      <c r="BH5" s="178"/>
      <c r="BI5" s="178"/>
      <c r="BJ5" s="178"/>
      <c r="BK5" s="178"/>
      <c r="BL5" s="179"/>
      <c r="BN5" s="177" t="s">
        <v>2</v>
      </c>
      <c r="BO5" s="178"/>
      <c r="BP5" s="178"/>
      <c r="BQ5" s="178"/>
      <c r="BR5" s="178"/>
      <c r="BS5" s="178"/>
      <c r="BT5" s="179"/>
    </row>
    <row r="6" spans="1:72" ht="15" thickBot="1" x14ac:dyDescent="0.35">
      <c r="A6" s="1"/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  <c r="BF6" s="186" t="s">
        <v>3</v>
      </c>
      <c r="BG6" s="187"/>
      <c r="BH6" s="187"/>
      <c r="BI6" s="187"/>
      <c r="BJ6" s="187"/>
      <c r="BK6" s="187"/>
      <c r="BL6" s="188"/>
      <c r="BN6" s="186" t="s">
        <v>3</v>
      </c>
      <c r="BO6" s="187"/>
      <c r="BP6" s="187"/>
      <c r="BQ6" s="187"/>
      <c r="BR6" s="187"/>
      <c r="BS6" s="187"/>
      <c r="BT6" s="188"/>
    </row>
    <row r="7" spans="1:72" x14ac:dyDescent="0.3">
      <c r="A7" s="1"/>
      <c r="B7" s="124"/>
      <c r="C7" s="125"/>
      <c r="D7" s="125"/>
      <c r="E7" s="125"/>
      <c r="F7" s="125"/>
      <c r="G7" s="125"/>
      <c r="H7" s="126"/>
      <c r="J7" s="124"/>
      <c r="K7" s="125"/>
      <c r="L7" s="125"/>
      <c r="M7" s="125"/>
      <c r="N7" s="125"/>
      <c r="O7" s="125"/>
      <c r="P7" s="126"/>
      <c r="R7" s="124"/>
      <c r="S7" s="125"/>
      <c r="T7" s="125"/>
      <c r="U7" s="125"/>
      <c r="V7" s="125"/>
      <c r="W7" s="125"/>
      <c r="X7" s="126"/>
      <c r="Z7" s="124"/>
      <c r="AA7" s="125"/>
      <c r="AB7" s="125"/>
      <c r="AC7" s="125"/>
      <c r="AD7" s="125"/>
      <c r="AE7" s="125"/>
      <c r="AF7" s="126"/>
      <c r="AH7" s="124"/>
      <c r="AI7" s="125"/>
      <c r="AJ7" s="125"/>
      <c r="AK7" s="125"/>
      <c r="AL7" s="125"/>
      <c r="AM7" s="125"/>
      <c r="AN7" s="126"/>
      <c r="AP7" s="124"/>
      <c r="AQ7" s="125"/>
      <c r="AR7" s="125"/>
      <c r="AS7" s="125"/>
      <c r="AT7" s="125"/>
      <c r="AU7" s="125"/>
      <c r="AV7" s="126"/>
      <c r="AX7" s="124"/>
      <c r="AY7" s="125"/>
      <c r="AZ7" s="125"/>
      <c r="BA7" s="125"/>
      <c r="BB7" s="125"/>
      <c r="BC7" s="125"/>
      <c r="BD7" s="126"/>
      <c r="BF7" s="124"/>
      <c r="BG7" s="125"/>
      <c r="BH7" s="125"/>
      <c r="BI7" s="125"/>
      <c r="BJ7" s="125"/>
      <c r="BK7" s="125"/>
      <c r="BL7" s="126"/>
      <c r="BN7" s="124"/>
      <c r="BO7" s="125"/>
      <c r="BP7" s="125"/>
      <c r="BQ7" s="125"/>
      <c r="BR7" s="125"/>
      <c r="BS7" s="125"/>
      <c r="BT7" s="126"/>
    </row>
    <row r="8" spans="1:72" x14ac:dyDescent="0.3">
      <c r="A8" s="1"/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  <c r="BF8" s="180" t="s">
        <v>15</v>
      </c>
      <c r="BG8" s="181"/>
      <c r="BH8" s="181"/>
      <c r="BI8" s="181"/>
      <c r="BJ8" s="181"/>
      <c r="BK8" s="181"/>
      <c r="BL8" s="182"/>
      <c r="BN8" s="180" t="s">
        <v>15</v>
      </c>
      <c r="BO8" s="181"/>
      <c r="BP8" s="181"/>
      <c r="BQ8" s="181"/>
      <c r="BR8" s="181"/>
      <c r="BS8" s="181"/>
      <c r="BT8" s="182"/>
    </row>
    <row r="9" spans="1:72" x14ac:dyDescent="0.3">
      <c r="A9" s="1"/>
      <c r="B9" s="195" t="s">
        <v>18</v>
      </c>
      <c r="C9" s="196"/>
      <c r="D9" s="196"/>
      <c r="E9" s="196"/>
      <c r="F9" s="196"/>
      <c r="G9" s="196"/>
      <c r="H9" s="197"/>
      <c r="J9" s="195" t="s">
        <v>81</v>
      </c>
      <c r="K9" s="196"/>
      <c r="L9" s="196"/>
      <c r="M9" s="196"/>
      <c r="N9" s="196"/>
      <c r="O9" s="196"/>
      <c r="P9" s="197"/>
      <c r="R9" s="195" t="s">
        <v>21</v>
      </c>
      <c r="S9" s="196"/>
      <c r="T9" s="196"/>
      <c r="U9" s="196"/>
      <c r="V9" s="196"/>
      <c r="W9" s="196"/>
      <c r="X9" s="197"/>
      <c r="Z9" s="195" t="s">
        <v>23</v>
      </c>
      <c r="AA9" s="196"/>
      <c r="AB9" s="196"/>
      <c r="AC9" s="196"/>
      <c r="AD9" s="196"/>
      <c r="AE9" s="196"/>
      <c r="AF9" s="197"/>
      <c r="AH9" s="195" t="s">
        <v>82</v>
      </c>
      <c r="AI9" s="196"/>
      <c r="AJ9" s="196"/>
      <c r="AK9" s="196"/>
      <c r="AL9" s="196"/>
      <c r="AM9" s="196"/>
      <c r="AN9" s="197"/>
      <c r="AP9" s="195" t="s">
        <v>32</v>
      </c>
      <c r="AQ9" s="196"/>
      <c r="AR9" s="196"/>
      <c r="AS9" s="196"/>
      <c r="AT9" s="196"/>
      <c r="AU9" s="196"/>
      <c r="AV9" s="197"/>
      <c r="AX9" s="195" t="s">
        <v>80</v>
      </c>
      <c r="AY9" s="196"/>
      <c r="AZ9" s="196"/>
      <c r="BA9" s="196"/>
      <c r="BB9" s="196"/>
      <c r="BC9" s="196"/>
      <c r="BD9" s="197"/>
      <c r="BF9" s="195" t="s">
        <v>83</v>
      </c>
      <c r="BG9" s="196"/>
      <c r="BH9" s="196"/>
      <c r="BI9" s="196"/>
      <c r="BJ9" s="196"/>
      <c r="BK9" s="196"/>
      <c r="BL9" s="197"/>
      <c r="BN9" s="195" t="s">
        <v>69</v>
      </c>
      <c r="BO9" s="196"/>
      <c r="BP9" s="196"/>
      <c r="BQ9" s="196"/>
      <c r="BR9" s="196"/>
      <c r="BS9" s="196"/>
      <c r="BT9" s="197"/>
    </row>
    <row r="10" spans="1:72" x14ac:dyDescent="0.3">
      <c r="A10" s="1"/>
      <c r="B10" s="174" t="s">
        <v>127</v>
      </c>
      <c r="C10" s="175"/>
      <c r="D10" s="175"/>
      <c r="E10" s="175"/>
      <c r="F10" s="175"/>
      <c r="G10" s="175"/>
      <c r="H10" s="176"/>
      <c r="J10" s="174" t="s">
        <v>127</v>
      </c>
      <c r="K10" s="175"/>
      <c r="L10" s="175"/>
      <c r="M10" s="175"/>
      <c r="N10" s="175"/>
      <c r="O10" s="175"/>
      <c r="P10" s="176"/>
      <c r="R10" s="174" t="s">
        <v>127</v>
      </c>
      <c r="S10" s="175"/>
      <c r="T10" s="175"/>
      <c r="U10" s="175"/>
      <c r="V10" s="175"/>
      <c r="W10" s="175"/>
      <c r="X10" s="176"/>
      <c r="Z10" s="174" t="s">
        <v>127</v>
      </c>
      <c r="AA10" s="175"/>
      <c r="AB10" s="175"/>
      <c r="AC10" s="175"/>
      <c r="AD10" s="175"/>
      <c r="AE10" s="175"/>
      <c r="AF10" s="176"/>
      <c r="AH10" s="174" t="s">
        <v>127</v>
      </c>
      <c r="AI10" s="175"/>
      <c r="AJ10" s="175"/>
      <c r="AK10" s="175"/>
      <c r="AL10" s="175"/>
      <c r="AM10" s="175"/>
      <c r="AN10" s="176"/>
      <c r="AP10" s="174" t="s">
        <v>127</v>
      </c>
      <c r="AQ10" s="175"/>
      <c r="AR10" s="175"/>
      <c r="AS10" s="175"/>
      <c r="AT10" s="175"/>
      <c r="AU10" s="175"/>
      <c r="AV10" s="176"/>
      <c r="AX10" s="174" t="s">
        <v>127</v>
      </c>
      <c r="AY10" s="175"/>
      <c r="AZ10" s="175"/>
      <c r="BA10" s="175"/>
      <c r="BB10" s="175"/>
      <c r="BC10" s="175"/>
      <c r="BD10" s="176"/>
      <c r="BF10" s="174" t="s">
        <v>127</v>
      </c>
      <c r="BG10" s="175"/>
      <c r="BH10" s="175"/>
      <c r="BI10" s="175"/>
      <c r="BJ10" s="175"/>
      <c r="BK10" s="175"/>
      <c r="BL10" s="176"/>
      <c r="BN10" s="174" t="s">
        <v>127</v>
      </c>
      <c r="BO10" s="175"/>
      <c r="BP10" s="175"/>
      <c r="BQ10" s="175"/>
      <c r="BR10" s="175"/>
      <c r="BS10" s="175"/>
      <c r="BT10" s="176"/>
    </row>
    <row r="11" spans="1:72" x14ac:dyDescent="0.3">
      <c r="A11" s="1"/>
      <c r="B11" s="127"/>
      <c r="C11" s="128"/>
      <c r="D11" s="128"/>
      <c r="E11" s="128"/>
      <c r="F11" s="128"/>
      <c r="G11" s="128"/>
      <c r="H11" s="129"/>
      <c r="J11" s="127"/>
      <c r="K11" s="128"/>
      <c r="L11" s="128"/>
      <c r="M11" s="128"/>
      <c r="N11" s="128"/>
      <c r="O11" s="128"/>
      <c r="P11" s="129"/>
      <c r="R11" s="127"/>
      <c r="S11" s="128"/>
      <c r="T11" s="128"/>
      <c r="U11" s="128"/>
      <c r="V11" s="128"/>
      <c r="W11" s="128"/>
      <c r="X11" s="129"/>
      <c r="Z11" s="127"/>
      <c r="AA11" s="128"/>
      <c r="AB11" s="128"/>
      <c r="AC11" s="128"/>
      <c r="AD11" s="128"/>
      <c r="AE11" s="128"/>
      <c r="AF11" s="129"/>
      <c r="AH11" s="127"/>
      <c r="AI11" s="128"/>
      <c r="AJ11" s="128"/>
      <c r="AK11" s="128"/>
      <c r="AL11" s="128"/>
      <c r="AM11" s="128"/>
      <c r="AN11" s="129"/>
      <c r="AP11" s="127"/>
      <c r="AQ11" s="128"/>
      <c r="AR11" s="128"/>
      <c r="AS11" s="128"/>
      <c r="AT11" s="128"/>
      <c r="AU11" s="128"/>
      <c r="AV11" s="129"/>
      <c r="AX11" s="127"/>
      <c r="AY11" s="128"/>
      <c r="AZ11" s="128"/>
      <c r="BA11" s="128"/>
      <c r="BB11" s="128"/>
      <c r="BC11" s="128"/>
      <c r="BD11" s="129"/>
      <c r="BF11" s="127"/>
      <c r="BG11" s="128"/>
      <c r="BH11" s="128"/>
      <c r="BI11" s="128"/>
      <c r="BJ11" s="128"/>
      <c r="BK11" s="128"/>
      <c r="BL11" s="129"/>
      <c r="BN11" s="127"/>
      <c r="BO11" s="128"/>
      <c r="BP11" s="128"/>
      <c r="BQ11" s="128"/>
      <c r="BR11" s="128"/>
      <c r="BS11" s="128"/>
      <c r="BT11" s="129"/>
    </row>
    <row r="12" spans="1:72" x14ac:dyDescent="0.3">
      <c r="A12" s="1"/>
      <c r="B12" s="2"/>
      <c r="C12" s="3"/>
      <c r="D12" s="3"/>
      <c r="E12" s="3"/>
      <c r="F12" s="3"/>
      <c r="G12" s="4"/>
      <c r="H12" s="126" t="s">
        <v>4</v>
      </c>
      <c r="J12" s="2"/>
      <c r="K12" s="3"/>
      <c r="L12" s="3"/>
      <c r="M12" s="3"/>
      <c r="N12" s="3"/>
      <c r="O12" s="4"/>
      <c r="P12" s="126" t="s">
        <v>4</v>
      </c>
      <c r="R12" s="2"/>
      <c r="S12" s="3"/>
      <c r="T12" s="3"/>
      <c r="U12" s="3"/>
      <c r="V12" s="3"/>
      <c r="W12" s="4"/>
      <c r="X12" s="126" t="s">
        <v>4</v>
      </c>
      <c r="Z12" s="2"/>
      <c r="AA12" s="3"/>
      <c r="AB12" s="3"/>
      <c r="AC12" s="3"/>
      <c r="AD12" s="3"/>
      <c r="AE12" s="4"/>
      <c r="AF12" s="126" t="s">
        <v>4</v>
      </c>
      <c r="AH12" s="2"/>
      <c r="AI12" s="3"/>
      <c r="AJ12" s="3"/>
      <c r="AK12" s="3"/>
      <c r="AL12" s="3"/>
      <c r="AM12" s="4"/>
      <c r="AN12" s="126" t="s">
        <v>4</v>
      </c>
      <c r="AP12" s="2"/>
      <c r="AQ12" s="3"/>
      <c r="AR12" s="3"/>
      <c r="AS12" s="3"/>
      <c r="AT12" s="3"/>
      <c r="AU12" s="4"/>
      <c r="AV12" s="126" t="s">
        <v>4</v>
      </c>
      <c r="AX12" s="2"/>
      <c r="AY12" s="3"/>
      <c r="AZ12" s="3"/>
      <c r="BA12" s="3"/>
      <c r="BB12" s="3"/>
      <c r="BC12" s="4"/>
      <c r="BD12" s="126" t="s">
        <v>4</v>
      </c>
      <c r="BF12" s="2"/>
      <c r="BG12" s="3"/>
      <c r="BH12" s="3"/>
      <c r="BI12" s="3"/>
      <c r="BJ12" s="3"/>
      <c r="BK12" s="4"/>
      <c r="BL12" s="126" t="s">
        <v>4</v>
      </c>
      <c r="BN12" s="2"/>
      <c r="BO12" s="3"/>
      <c r="BP12" s="3"/>
      <c r="BQ12" s="3"/>
      <c r="BR12" s="3"/>
      <c r="BS12" s="4"/>
      <c r="BT12" s="126" t="s">
        <v>4</v>
      </c>
    </row>
    <row r="13" spans="1:72" x14ac:dyDescent="0.3">
      <c r="A13" s="1"/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  <c r="BF13" s="2"/>
      <c r="BG13" s="3"/>
      <c r="BH13" s="3"/>
      <c r="BI13" s="3"/>
      <c r="BJ13" s="3"/>
      <c r="BK13" s="3"/>
      <c r="BL13" s="5"/>
      <c r="BN13" s="2"/>
      <c r="BO13" s="3"/>
      <c r="BP13" s="3"/>
      <c r="BQ13" s="3"/>
      <c r="BR13" s="3"/>
      <c r="BS13" s="3"/>
      <c r="BT13" s="5"/>
    </row>
    <row r="14" spans="1:72" s="43" customFormat="1" x14ac:dyDescent="0.3">
      <c r="B14" s="70"/>
      <c r="C14" s="11"/>
      <c r="D14" s="10" t="s">
        <v>128</v>
      </c>
      <c r="E14" s="11"/>
      <c r="F14" s="11"/>
      <c r="G14" s="44"/>
      <c r="H14" s="71">
        <v>0.57999999999999996</v>
      </c>
      <c r="J14" s="70"/>
      <c r="K14" s="11"/>
      <c r="L14" s="10" t="s">
        <v>128</v>
      </c>
      <c r="M14" s="11"/>
      <c r="N14" s="11"/>
      <c r="O14" s="44"/>
      <c r="P14" s="71">
        <v>80502.03</v>
      </c>
      <c r="R14" s="70"/>
      <c r="S14" s="11"/>
      <c r="T14" s="10" t="s">
        <v>128</v>
      </c>
      <c r="U14" s="11"/>
      <c r="V14" s="11"/>
      <c r="W14" s="44"/>
      <c r="X14" s="71">
        <v>0.89</v>
      </c>
      <c r="Z14" s="70"/>
      <c r="AA14" s="11"/>
      <c r="AB14" s="10" t="s">
        <v>128</v>
      </c>
      <c r="AC14" s="11"/>
      <c r="AD14" s="11"/>
      <c r="AE14" s="44"/>
      <c r="AF14" s="71">
        <v>35059.24</v>
      </c>
      <c r="AH14" s="70"/>
      <c r="AI14" s="11"/>
      <c r="AJ14" s="10" t="s">
        <v>128</v>
      </c>
      <c r="AK14" s="11"/>
      <c r="AL14" s="11"/>
      <c r="AM14" s="44"/>
      <c r="AN14" s="71">
        <v>100444.16</v>
      </c>
      <c r="AP14" s="70"/>
      <c r="AQ14" s="11"/>
      <c r="AR14" s="10" t="s">
        <v>128</v>
      </c>
      <c r="AS14" s="11"/>
      <c r="AT14" s="11"/>
      <c r="AU14" s="44"/>
      <c r="AV14" s="71">
        <v>635821.03</v>
      </c>
      <c r="AX14" s="70"/>
      <c r="AY14" s="11"/>
      <c r="AZ14" s="10" t="s">
        <v>128</v>
      </c>
      <c r="BA14" s="11"/>
      <c r="BB14" s="11"/>
      <c r="BC14" s="44"/>
      <c r="BD14" s="71">
        <v>6257.16</v>
      </c>
      <c r="BF14" s="70"/>
      <c r="BG14" s="11"/>
      <c r="BH14" s="10" t="s">
        <v>128</v>
      </c>
      <c r="BI14" s="11"/>
      <c r="BJ14" s="11"/>
      <c r="BK14" s="44"/>
      <c r="BL14" s="71">
        <v>2724105.48</v>
      </c>
      <c r="BN14" s="70"/>
      <c r="BO14" s="11"/>
      <c r="BP14" s="10" t="s">
        <v>128</v>
      </c>
      <c r="BQ14" s="11"/>
      <c r="BR14" s="11"/>
      <c r="BS14" s="44"/>
      <c r="BT14" s="71">
        <v>641873.93000000005</v>
      </c>
    </row>
    <row r="15" spans="1:72" x14ac:dyDescent="0.3">
      <c r="A15" s="1"/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  <c r="BF15" s="2"/>
      <c r="BG15" s="3"/>
      <c r="BH15" s="6"/>
      <c r="BI15" s="3"/>
      <c r="BJ15" s="3"/>
      <c r="BK15" s="7"/>
      <c r="BL15" s="8"/>
      <c r="BN15" s="2"/>
      <c r="BO15" s="3"/>
      <c r="BP15" s="6"/>
      <c r="BQ15" s="3"/>
      <c r="BR15" s="3"/>
      <c r="BS15" s="7"/>
      <c r="BT15" s="8"/>
    </row>
    <row r="16" spans="1:72" x14ac:dyDescent="0.3">
      <c r="A16" s="1"/>
      <c r="B16" s="9" t="s">
        <v>5</v>
      </c>
      <c r="C16" s="10" t="s">
        <v>6</v>
      </c>
      <c r="D16" s="11"/>
      <c r="E16" s="11"/>
      <c r="F16" s="11"/>
      <c r="G16" s="11"/>
      <c r="H16" s="12">
        <f>SUM(G17:G20)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SUM(O18:O18)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SUM(W17:W20)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SUM(AE17:AE18)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SUM(AM17:AM19)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SUM(AU17:AU18)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SUM(BC17:BC20)</f>
        <v>0</v>
      </c>
      <c r="BF16" s="9" t="s">
        <v>5</v>
      </c>
      <c r="BG16" s="10" t="s">
        <v>6</v>
      </c>
      <c r="BH16" s="11"/>
      <c r="BI16" s="11"/>
      <c r="BJ16" s="11"/>
      <c r="BK16" s="11"/>
      <c r="BL16" s="12">
        <f>SUM(BK17:BK20)</f>
        <v>0</v>
      </c>
      <c r="BN16" s="9" t="s">
        <v>5</v>
      </c>
      <c r="BO16" s="10" t="s">
        <v>6</v>
      </c>
      <c r="BP16" s="11"/>
      <c r="BQ16" s="11"/>
      <c r="BR16" s="11"/>
      <c r="BS16" s="11"/>
      <c r="BT16" s="12">
        <f>SUM(BS17:BS18)</f>
        <v>0</v>
      </c>
    </row>
    <row r="17" spans="1:72" x14ac:dyDescent="0.3">
      <c r="A17" s="1"/>
      <c r="B17" s="13"/>
      <c r="C17" s="14"/>
      <c r="D17" s="14"/>
      <c r="E17" s="15"/>
      <c r="F17" s="15"/>
      <c r="G17" s="16"/>
      <c r="H17" s="17"/>
      <c r="J17" s="9"/>
      <c r="K17" s="10"/>
      <c r="L17" s="11"/>
      <c r="M17" s="11"/>
      <c r="N17" s="11"/>
      <c r="O17" s="11"/>
      <c r="P17" s="12"/>
      <c r="R17" s="13"/>
      <c r="S17" s="14"/>
      <c r="T17" s="14"/>
      <c r="U17" s="15"/>
      <c r="V17" s="15"/>
      <c r="W17" s="16"/>
      <c r="X17" s="17"/>
      <c r="Z17" s="13"/>
      <c r="AA17" s="14"/>
      <c r="AB17" s="14"/>
      <c r="AC17" s="15"/>
      <c r="AD17" s="15"/>
      <c r="AE17" s="16"/>
      <c r="AF17" s="17"/>
      <c r="AH17" s="13"/>
      <c r="AI17" s="14"/>
      <c r="AJ17" s="14"/>
      <c r="AK17" s="15"/>
      <c r="AL17" s="15"/>
      <c r="AM17" s="16"/>
      <c r="AN17" s="17"/>
      <c r="AP17" s="13"/>
      <c r="AQ17" s="18"/>
      <c r="AR17" s="18"/>
      <c r="AS17" s="19"/>
      <c r="AT17" s="19"/>
      <c r="AU17" s="20"/>
      <c r="AV17" s="17"/>
      <c r="AX17" s="13"/>
      <c r="AY17" s="14"/>
      <c r="AZ17" s="14"/>
      <c r="BA17" s="15"/>
      <c r="BB17" s="15"/>
      <c r="BD17" s="17"/>
      <c r="BF17" s="13"/>
      <c r="BG17" s="14"/>
      <c r="BH17" s="14"/>
      <c r="BI17" s="15"/>
      <c r="BJ17" s="15"/>
      <c r="BK17" s="16"/>
      <c r="BL17" s="17"/>
      <c r="BN17" s="13"/>
      <c r="BO17" s="14"/>
      <c r="BP17" s="14"/>
      <c r="BQ17" s="15"/>
      <c r="BR17" s="15"/>
      <c r="BS17" s="16"/>
      <c r="BT17" s="17"/>
    </row>
    <row r="18" spans="1:72" x14ac:dyDescent="0.3">
      <c r="A18" s="1"/>
      <c r="B18" s="13"/>
      <c r="C18" s="15"/>
      <c r="D18" s="14"/>
      <c r="E18" s="15"/>
      <c r="F18" s="15"/>
      <c r="G18" s="21"/>
      <c r="H18" s="17"/>
      <c r="J18" s="13"/>
      <c r="K18" s="19"/>
      <c r="L18" s="19"/>
      <c r="M18" s="19"/>
      <c r="N18" s="19"/>
      <c r="O18" s="24"/>
      <c r="P18" s="17"/>
      <c r="R18" s="13"/>
      <c r="S18" s="15"/>
      <c r="T18" s="14"/>
      <c r="U18" s="15"/>
      <c r="V18" s="15"/>
      <c r="W18" s="21"/>
      <c r="X18" s="17"/>
      <c r="Z18" s="13"/>
      <c r="AA18" s="15"/>
      <c r="AB18" s="14"/>
      <c r="AC18" s="15"/>
      <c r="AD18" s="15"/>
      <c r="AE18" s="21"/>
      <c r="AF18" s="17"/>
      <c r="AH18" s="13"/>
      <c r="AI18" s="15"/>
      <c r="AJ18" s="14"/>
      <c r="AK18" s="15"/>
      <c r="AL18" s="15"/>
      <c r="AM18" s="21"/>
      <c r="AN18" s="17"/>
      <c r="AP18" s="13"/>
      <c r="AQ18" s="19"/>
      <c r="AR18" s="18"/>
      <c r="AS18" s="19"/>
      <c r="AT18" s="19"/>
      <c r="AU18" s="22"/>
      <c r="AV18" s="17"/>
      <c r="AX18" s="13"/>
      <c r="AY18" s="15"/>
      <c r="AZ18" s="14"/>
      <c r="BA18" s="15"/>
      <c r="BB18" s="15"/>
      <c r="BC18" s="21"/>
      <c r="BD18" s="17"/>
      <c r="BF18" s="13"/>
      <c r="BG18" s="15"/>
      <c r="BH18" s="14"/>
      <c r="BI18" s="15"/>
      <c r="BJ18" s="15"/>
      <c r="BK18" s="21"/>
      <c r="BL18" s="17"/>
      <c r="BN18" s="13"/>
      <c r="BO18" s="15"/>
      <c r="BP18" s="14"/>
      <c r="BQ18" s="15"/>
      <c r="BR18" s="15"/>
      <c r="BS18" s="21"/>
      <c r="BT18" s="17"/>
    </row>
    <row r="19" spans="1:72" x14ac:dyDescent="0.3">
      <c r="A19" s="1"/>
      <c r="B19" s="13"/>
      <c r="C19" s="15"/>
      <c r="D19" s="14"/>
      <c r="E19" s="15"/>
      <c r="F19" s="15"/>
      <c r="G19" s="16"/>
      <c r="H19" s="17"/>
      <c r="J19" s="13"/>
      <c r="K19" s="15"/>
      <c r="L19" s="15"/>
      <c r="M19" s="15"/>
      <c r="N19" s="25"/>
      <c r="O19" s="16"/>
      <c r="P19" s="17"/>
      <c r="R19" s="13"/>
      <c r="S19" s="15"/>
      <c r="T19" s="14"/>
      <c r="U19" s="15"/>
      <c r="V19" s="15"/>
      <c r="W19" s="16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/>
      <c r="AQ19" s="15"/>
      <c r="AR19" s="15"/>
      <c r="AS19" s="15"/>
      <c r="AT19" s="25"/>
      <c r="AU19" s="16"/>
      <c r="AV19" s="17"/>
      <c r="AX19" s="13"/>
      <c r="AY19" s="15"/>
      <c r="AZ19" s="14"/>
      <c r="BA19" s="15"/>
      <c r="BB19" s="15"/>
      <c r="BC19" s="16"/>
      <c r="BD19" s="17"/>
      <c r="BF19" s="13"/>
      <c r="BG19" s="15"/>
      <c r="BH19" s="14"/>
      <c r="BI19" s="15"/>
      <c r="BJ19" s="15"/>
      <c r="BK19" s="16"/>
      <c r="BL19" s="17"/>
      <c r="BN19" s="13"/>
      <c r="BO19" s="15"/>
      <c r="BP19" s="15"/>
      <c r="BQ19" s="15"/>
      <c r="BR19" s="25"/>
      <c r="BS19" s="16"/>
      <c r="BT19" s="17"/>
    </row>
    <row r="20" spans="1:72" x14ac:dyDescent="0.3">
      <c r="A20" s="1"/>
      <c r="B20" s="13"/>
      <c r="C20" s="15"/>
      <c r="D20" s="15"/>
      <c r="E20" s="15"/>
      <c r="F20" s="15"/>
      <c r="G20" s="23"/>
      <c r="H20" s="17"/>
      <c r="I20" s="131"/>
      <c r="J20" s="13" t="s">
        <v>5</v>
      </c>
      <c r="K20" s="10" t="s">
        <v>7</v>
      </c>
      <c r="L20" s="26"/>
      <c r="M20" s="26"/>
      <c r="N20" s="26"/>
      <c r="O20" s="27"/>
      <c r="P20" s="28">
        <f>SUM(O23:O23)</f>
        <v>0</v>
      </c>
      <c r="R20" s="13"/>
      <c r="S20" s="15"/>
      <c r="T20" s="15"/>
      <c r="U20" s="15"/>
      <c r="V20" s="15"/>
      <c r="W20" s="23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 t="s">
        <v>5</v>
      </c>
      <c r="AQ20" s="10" t="s">
        <v>7</v>
      </c>
      <c r="AR20" s="26"/>
      <c r="AS20" s="26"/>
      <c r="AT20" s="26"/>
      <c r="AU20" s="27"/>
      <c r="AV20" s="28">
        <f>AU21</f>
        <v>0</v>
      </c>
      <c r="AX20" s="13"/>
      <c r="AY20" s="15"/>
      <c r="AZ20" s="15"/>
      <c r="BA20" s="15"/>
      <c r="BB20" s="15"/>
      <c r="BC20" s="23"/>
      <c r="BD20" s="17"/>
      <c r="BF20" s="13"/>
      <c r="BG20" s="15"/>
      <c r="BH20" s="15"/>
      <c r="BI20" s="15"/>
      <c r="BJ20" s="15"/>
      <c r="BK20" s="23"/>
      <c r="BL20" s="17"/>
      <c r="BN20" s="13" t="s">
        <v>5</v>
      </c>
      <c r="BO20" s="10" t="s">
        <v>7</v>
      </c>
      <c r="BP20" s="26"/>
      <c r="BQ20" s="26"/>
      <c r="BR20" s="26"/>
      <c r="BS20" s="27"/>
      <c r="BT20" s="28">
        <v>0</v>
      </c>
    </row>
    <row r="21" spans="1:72" x14ac:dyDescent="0.3">
      <c r="A21" s="1"/>
      <c r="B21" s="13"/>
      <c r="C21" s="15"/>
      <c r="D21" s="15"/>
      <c r="E21" s="15"/>
      <c r="F21" s="25"/>
      <c r="G21" s="16"/>
      <c r="H21" s="17"/>
      <c r="I21" s="131"/>
      <c r="J21" s="13"/>
      <c r="K21" s="10"/>
      <c r="L21" s="26"/>
      <c r="M21" s="26"/>
      <c r="N21" s="26"/>
      <c r="O21" s="27"/>
      <c r="P21" s="28"/>
      <c r="R21" s="13"/>
      <c r="S21" s="15"/>
      <c r="T21" s="15"/>
      <c r="U21" s="15"/>
      <c r="V21" s="25"/>
      <c r="W21" s="16"/>
      <c r="X21" s="17"/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O21" s="131"/>
      <c r="AP21" s="139"/>
      <c r="AQ21" s="119"/>
      <c r="AR21" s="6"/>
      <c r="AS21" s="6"/>
      <c r="AT21" s="6"/>
      <c r="AU21" s="6"/>
      <c r="AV21" s="28"/>
      <c r="AX21" s="13"/>
      <c r="AY21" s="15"/>
      <c r="AZ21" s="15"/>
      <c r="BA21" s="15"/>
      <c r="BB21" s="25"/>
      <c r="BC21" s="16"/>
      <c r="BD21" s="17"/>
      <c r="BF21" s="13"/>
      <c r="BG21" s="15"/>
      <c r="BH21" s="15"/>
      <c r="BI21" s="15"/>
      <c r="BJ21" s="25"/>
      <c r="BK21" s="16"/>
      <c r="BL21" s="17"/>
      <c r="BN21" s="13"/>
      <c r="BO21" s="10"/>
      <c r="BP21" s="26"/>
      <c r="BQ21" s="26"/>
      <c r="BR21" s="26"/>
      <c r="BS21" s="27"/>
      <c r="BT21" s="28"/>
    </row>
    <row r="22" spans="1:72" x14ac:dyDescent="0.3">
      <c r="A22" s="1"/>
      <c r="B22" s="29" t="s">
        <v>5</v>
      </c>
      <c r="C22" s="10" t="s">
        <v>7</v>
      </c>
      <c r="D22" s="26"/>
      <c r="E22" s="26"/>
      <c r="F22" s="26"/>
      <c r="G22" s="27"/>
      <c r="H22" s="28">
        <v>0</v>
      </c>
      <c r="I22" s="131"/>
      <c r="J22" s="13"/>
      <c r="L22" s="10"/>
      <c r="M22" s="26"/>
      <c r="N22" s="26"/>
      <c r="O22" s="27"/>
      <c r="P22" s="28"/>
      <c r="R22" s="29" t="s">
        <v>5</v>
      </c>
      <c r="S22" s="10" t="s">
        <v>7</v>
      </c>
      <c r="T22" s="26"/>
      <c r="U22" s="26"/>
      <c r="V22" s="26"/>
      <c r="W22" s="27"/>
      <c r="X22" s="28">
        <v>0</v>
      </c>
      <c r="Z22" s="13"/>
      <c r="AA22" s="30"/>
      <c r="AB22" s="31"/>
      <c r="AC22" s="31"/>
      <c r="AD22" s="31"/>
      <c r="AE22" s="32"/>
      <c r="AF22" s="33"/>
      <c r="AH22" s="13"/>
      <c r="AI22" s="10"/>
      <c r="AJ22" s="26"/>
      <c r="AK22" s="26"/>
      <c r="AL22" s="26"/>
      <c r="AM22" s="27"/>
      <c r="AN22" s="28"/>
      <c r="AO22" s="131"/>
      <c r="AP22" s="13"/>
      <c r="AQ22" s="30"/>
      <c r="AR22" s="31"/>
      <c r="AS22" s="31"/>
      <c r="AT22" s="31"/>
      <c r="AU22" s="32"/>
      <c r="AV22" s="33"/>
      <c r="AX22" s="13" t="s">
        <v>5</v>
      </c>
      <c r="AY22" s="10" t="s">
        <v>7</v>
      </c>
      <c r="AZ22" s="26"/>
      <c r="BA22" s="26"/>
      <c r="BB22" s="26"/>
      <c r="BC22" s="27"/>
      <c r="BD22" s="28">
        <v>0</v>
      </c>
      <c r="BF22" s="13" t="s">
        <v>5</v>
      </c>
      <c r="BG22" s="10" t="s">
        <v>7</v>
      </c>
      <c r="BH22" s="26"/>
      <c r="BI22" s="26"/>
      <c r="BJ22" s="26"/>
      <c r="BK22" s="27"/>
      <c r="BL22" s="28">
        <v>0</v>
      </c>
      <c r="BN22" s="13"/>
      <c r="BO22" s="30"/>
      <c r="BP22" s="31"/>
      <c r="BQ22" s="31"/>
      <c r="BR22" s="31"/>
      <c r="BS22" s="32"/>
      <c r="BT22" s="33"/>
    </row>
    <row r="23" spans="1:72" x14ac:dyDescent="0.3">
      <c r="A23" s="1"/>
      <c r="B23" s="13"/>
      <c r="C23" s="10"/>
      <c r="D23" s="26"/>
      <c r="E23" s="26"/>
      <c r="F23" s="26"/>
      <c r="G23" s="27"/>
      <c r="H23" s="28"/>
      <c r="I23" s="131"/>
      <c r="J23" s="132"/>
      <c r="K23" s="121"/>
      <c r="L23" s="121"/>
      <c r="M23" s="121"/>
      <c r="N23" s="121"/>
      <c r="O23" s="122"/>
      <c r="P23" s="28"/>
      <c r="R23" s="13"/>
      <c r="S23" s="10"/>
      <c r="T23" s="26"/>
      <c r="U23" s="26"/>
      <c r="V23" s="26"/>
      <c r="W23" s="27"/>
      <c r="X23" s="28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O23" s="131"/>
      <c r="AP23" s="13" t="s">
        <v>8</v>
      </c>
      <c r="AQ23" s="34" t="s">
        <v>9</v>
      </c>
      <c r="AR23" s="26"/>
      <c r="AS23" s="26"/>
      <c r="AT23" s="35"/>
      <c r="AU23" s="36"/>
      <c r="AV23" s="12">
        <f>AU24+AU25+AU26+AU27+AU28</f>
        <v>0</v>
      </c>
      <c r="BD23" s="28"/>
      <c r="BL23" s="28"/>
      <c r="BN23" s="13" t="s">
        <v>8</v>
      </c>
      <c r="BO23" s="34" t="s">
        <v>9</v>
      </c>
      <c r="BP23" s="26"/>
      <c r="BQ23" s="26"/>
      <c r="BR23" s="35"/>
      <c r="BS23" s="36"/>
      <c r="BT23" s="12">
        <f>SUM(BS24:BS25)</f>
        <v>0</v>
      </c>
    </row>
    <row r="24" spans="1:72" x14ac:dyDescent="0.3">
      <c r="A24" s="1"/>
      <c r="B24" s="13"/>
      <c r="C24" s="30"/>
      <c r="D24" s="31"/>
      <c r="E24" s="31"/>
      <c r="F24" s="31"/>
      <c r="G24" s="32"/>
      <c r="H24" s="33"/>
      <c r="I24" s="131"/>
      <c r="J24" s="13" t="s">
        <v>8</v>
      </c>
      <c r="K24" s="34" t="s">
        <v>9</v>
      </c>
      <c r="L24" s="26"/>
      <c r="M24" s="26"/>
      <c r="N24" s="35"/>
      <c r="O24" s="36"/>
      <c r="P24" s="12">
        <f>SUM(O26:O27)</f>
        <v>0</v>
      </c>
      <c r="R24" s="13"/>
      <c r="S24" s="30"/>
      <c r="T24" s="31"/>
      <c r="U24" s="31"/>
      <c r="V24" s="31"/>
      <c r="W24" s="32"/>
      <c r="X24" s="33"/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SUM(AM25:AM26)</f>
        <v>0</v>
      </c>
      <c r="AO24" s="131"/>
      <c r="AP24" s="13"/>
      <c r="AQ24" s="37"/>
      <c r="AR24" s="66"/>
      <c r="AS24" s="38"/>
      <c r="AT24" s="38"/>
      <c r="AU24" s="39"/>
      <c r="AV24" s="33"/>
      <c r="AX24" s="13"/>
      <c r="AY24" s="30"/>
      <c r="AZ24" s="31"/>
      <c r="BA24" s="31"/>
      <c r="BB24" s="31"/>
      <c r="BC24" s="32"/>
      <c r="BD24" s="33"/>
      <c r="BF24" s="13"/>
      <c r="BG24" s="30"/>
      <c r="BH24" s="31"/>
      <c r="BI24" s="31"/>
      <c r="BJ24" s="31"/>
      <c r="BK24" s="32"/>
      <c r="BL24" s="33"/>
      <c r="BN24" s="13"/>
      <c r="BO24" s="37"/>
      <c r="BP24" s="66"/>
      <c r="BQ24" s="38"/>
      <c r="BR24" s="38"/>
      <c r="BS24" s="39"/>
      <c r="BT24" s="33"/>
    </row>
    <row r="25" spans="1:72" x14ac:dyDescent="0.3">
      <c r="A25" s="1"/>
      <c r="B25" s="29" t="s">
        <v>8</v>
      </c>
      <c r="C25" s="34" t="s">
        <v>9</v>
      </c>
      <c r="D25" s="26"/>
      <c r="E25" s="26"/>
      <c r="F25" s="35"/>
      <c r="G25" s="36"/>
      <c r="H25" s="12">
        <f>SUM(G26:G27)</f>
        <v>0</v>
      </c>
      <c r="I25" s="131"/>
      <c r="J25" s="13"/>
      <c r="K25" s="34"/>
      <c r="L25" s="26"/>
      <c r="M25" s="26"/>
      <c r="N25" s="35"/>
      <c r="O25" s="36"/>
      <c r="P25" s="12"/>
      <c r="R25" s="29" t="s">
        <v>8</v>
      </c>
      <c r="S25" s="34" t="s">
        <v>9</v>
      </c>
      <c r="T25" s="26"/>
      <c r="U25" s="26"/>
      <c r="V25" s="35"/>
      <c r="W25" s="36"/>
      <c r="X25" s="12">
        <f>SUM(W26:W26)</f>
        <v>0</v>
      </c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39"/>
      <c r="AN25" s="33"/>
      <c r="AO25" s="131"/>
      <c r="AP25" s="13"/>
      <c r="AQ25" s="37"/>
      <c r="AR25" s="66"/>
      <c r="AS25" s="38"/>
      <c r="AT25" s="38"/>
      <c r="AU25" s="39"/>
      <c r="AV25" s="33"/>
      <c r="AX25" s="13" t="s">
        <v>8</v>
      </c>
      <c r="AY25" s="34" t="s">
        <v>9</v>
      </c>
      <c r="AZ25" s="26"/>
      <c r="BA25" s="26"/>
      <c r="BB25" s="35"/>
      <c r="BC25" s="36"/>
      <c r="BD25" s="12">
        <f>SUM(BC26:BC28)</f>
        <v>0</v>
      </c>
      <c r="BF25" s="13" t="s">
        <v>8</v>
      </c>
      <c r="BG25" s="34" t="s">
        <v>9</v>
      </c>
      <c r="BH25" s="26"/>
      <c r="BI25" s="26"/>
      <c r="BJ25" s="35"/>
      <c r="BK25" s="36"/>
      <c r="BL25" s="12">
        <f>SUM(BK26:BK28)</f>
        <v>0</v>
      </c>
      <c r="BN25" s="13"/>
      <c r="BO25" s="40"/>
      <c r="BP25" s="41"/>
      <c r="BQ25" s="38"/>
      <c r="BR25" s="41"/>
      <c r="BS25" s="41"/>
      <c r="BT25" s="33"/>
    </row>
    <row r="26" spans="1:72" x14ac:dyDescent="0.3">
      <c r="A26" s="1"/>
      <c r="B26" s="13"/>
      <c r="C26" s="37"/>
      <c r="D26" s="66"/>
      <c r="E26" s="38"/>
      <c r="F26" s="38"/>
      <c r="G26" s="39"/>
      <c r="H26" s="33"/>
      <c r="I26" s="131"/>
      <c r="J26" s="13"/>
      <c r="K26" s="37"/>
      <c r="L26" s="72"/>
      <c r="M26" s="38"/>
      <c r="N26" s="38"/>
      <c r="O26" s="39"/>
      <c r="P26" s="33"/>
      <c r="R26" s="13"/>
      <c r="S26" s="37"/>
      <c r="T26" s="38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40"/>
      <c r="AJ26" s="41"/>
      <c r="AK26" s="38"/>
      <c r="AL26" s="41"/>
      <c r="AM26" s="41"/>
      <c r="AN26" s="33"/>
      <c r="AO26" s="131"/>
      <c r="AP26" s="13"/>
      <c r="AQ26" s="37"/>
      <c r="AR26" s="66"/>
      <c r="AS26" s="38"/>
      <c r="AT26" s="38"/>
      <c r="AU26" s="39"/>
      <c r="AV26" s="33"/>
      <c r="AX26" s="13"/>
      <c r="AY26" s="37"/>
      <c r="AZ26" s="66"/>
      <c r="BA26" s="38"/>
      <c r="BB26" s="38"/>
      <c r="BC26" s="49"/>
      <c r="BD26" s="33"/>
      <c r="BF26" s="13"/>
      <c r="BG26" s="37"/>
      <c r="BH26" s="66"/>
      <c r="BI26" s="38"/>
      <c r="BJ26" s="38"/>
      <c r="BK26" s="39"/>
      <c r="BL26" s="33"/>
      <c r="BN26" s="13"/>
      <c r="BO26" s="41"/>
      <c r="BP26" s="41"/>
      <c r="BQ26" s="41"/>
      <c r="BR26" s="41"/>
      <c r="BS26" s="41"/>
      <c r="BT26" s="33"/>
    </row>
    <row r="27" spans="1:72" x14ac:dyDescent="0.3">
      <c r="A27" s="1"/>
      <c r="B27" s="13"/>
      <c r="C27" s="37"/>
      <c r="D27" s="66"/>
      <c r="E27" s="38"/>
      <c r="F27" s="38"/>
      <c r="G27" s="39"/>
      <c r="H27" s="33"/>
      <c r="I27" s="131"/>
      <c r="J27" s="13"/>
      <c r="K27" s="37"/>
      <c r="L27" s="66"/>
      <c r="M27" s="38"/>
      <c r="N27" s="38"/>
      <c r="O27" s="39"/>
      <c r="P27" s="123"/>
      <c r="R27" s="13"/>
      <c r="S27" s="36"/>
      <c r="T27" s="36"/>
      <c r="U27" s="36"/>
      <c r="V27" s="36"/>
      <c r="W27" s="36"/>
      <c r="X27" s="33"/>
      <c r="Z27" s="13"/>
      <c r="AA27" s="36"/>
      <c r="AB27" s="36"/>
      <c r="AC27" s="36"/>
      <c r="AD27" s="36"/>
      <c r="AE27" s="36"/>
      <c r="AF27" s="33"/>
      <c r="AH27" s="13"/>
      <c r="AI27" s="41"/>
      <c r="AJ27" s="41"/>
      <c r="AK27" s="41"/>
      <c r="AL27" s="41"/>
      <c r="AM27" s="41"/>
      <c r="AN27" s="33"/>
      <c r="AO27" s="131"/>
      <c r="AP27" s="13"/>
      <c r="AQ27" s="37"/>
      <c r="AR27" s="72"/>
      <c r="AS27" s="38"/>
      <c r="AT27" s="38"/>
      <c r="AU27" s="39"/>
      <c r="AV27" s="33"/>
      <c r="AX27" s="13"/>
      <c r="AY27" s="37"/>
      <c r="AZ27" s="66"/>
      <c r="BA27" s="38"/>
      <c r="BB27" s="38"/>
      <c r="BC27" s="39"/>
      <c r="BD27" s="33"/>
      <c r="BF27" s="13"/>
      <c r="BG27" s="37"/>
      <c r="BH27" s="66"/>
      <c r="BI27" s="38"/>
      <c r="BJ27" s="38"/>
      <c r="BK27" s="39"/>
      <c r="BL27" s="33"/>
      <c r="BN27" s="13"/>
      <c r="BO27" s="36"/>
      <c r="BP27" s="36"/>
      <c r="BQ27" s="36"/>
      <c r="BR27" s="36"/>
      <c r="BS27" s="36"/>
      <c r="BT27" s="33"/>
    </row>
    <row r="28" spans="1:72" x14ac:dyDescent="0.3">
      <c r="A28" s="1"/>
      <c r="B28" s="29" t="s">
        <v>8</v>
      </c>
      <c r="C28" s="10" t="s">
        <v>10</v>
      </c>
      <c r="D28" s="11"/>
      <c r="E28" s="11"/>
      <c r="F28" s="44"/>
      <c r="G28" s="11"/>
      <c r="H28" s="12">
        <f>SUM(G29:G34)</f>
        <v>0</v>
      </c>
      <c r="I28" s="131"/>
      <c r="J28" s="13" t="s">
        <v>8</v>
      </c>
      <c r="K28" s="10" t="s">
        <v>10</v>
      </c>
      <c r="L28" s="11"/>
      <c r="M28" s="11"/>
      <c r="N28" s="44"/>
      <c r="O28" s="11"/>
      <c r="P28" s="12">
        <v>0</v>
      </c>
      <c r="R28" s="29" t="s">
        <v>8</v>
      </c>
      <c r="S28" s="10" t="s">
        <v>10</v>
      </c>
      <c r="T28" s="11"/>
      <c r="U28" s="11"/>
      <c r="V28" s="44"/>
      <c r="W28" s="11"/>
      <c r="X28" s="12">
        <f>SUM(W29:W31)</f>
        <v>0</v>
      </c>
      <c r="Z28" s="13" t="s">
        <v>8</v>
      </c>
      <c r="AA28" s="10" t="s">
        <v>10</v>
      </c>
      <c r="AB28" s="11"/>
      <c r="AC28" s="11"/>
      <c r="AD28" s="44"/>
      <c r="AE28" s="11"/>
      <c r="AF28" s="12">
        <f>SUM(AE29:AE30)</f>
        <v>0</v>
      </c>
      <c r="AH28" s="13"/>
      <c r="AI28" s="36"/>
      <c r="AJ28" s="36"/>
      <c r="AK28" s="36"/>
      <c r="AL28" s="36"/>
      <c r="AM28" s="36"/>
      <c r="AN28" s="33"/>
      <c r="AO28" s="131"/>
      <c r="AP28" s="13"/>
      <c r="AQ28" s="37"/>
      <c r="AR28" s="66"/>
      <c r="AS28" s="38"/>
      <c r="AT28" s="38"/>
      <c r="AU28" s="39"/>
      <c r="AV28" s="33"/>
      <c r="AX28" s="13"/>
      <c r="AY28" s="37"/>
      <c r="AZ28" s="66"/>
      <c r="BA28" s="38"/>
      <c r="BB28" s="38"/>
      <c r="BC28" s="39"/>
      <c r="BD28" s="33"/>
      <c r="BF28" s="13"/>
      <c r="BG28" s="37"/>
      <c r="BH28" s="66"/>
      <c r="BI28" s="38"/>
      <c r="BJ28" s="38"/>
      <c r="BK28" s="39"/>
      <c r="BL28" s="33"/>
      <c r="BN28" s="13" t="s">
        <v>8</v>
      </c>
      <c r="BO28" s="10" t="s">
        <v>10</v>
      </c>
      <c r="BP28" s="11"/>
      <c r="BQ28" s="11"/>
      <c r="BR28" s="44"/>
      <c r="BS28" s="11"/>
      <c r="BT28" s="12">
        <f>SUM(BS29:BS30)</f>
        <v>0</v>
      </c>
    </row>
    <row r="29" spans="1:72" x14ac:dyDescent="0.3">
      <c r="A29" s="1"/>
      <c r="B29" s="45"/>
      <c r="C29" s="46"/>
      <c r="D29" s="47"/>
      <c r="E29" s="48"/>
      <c r="F29" s="49"/>
      <c r="G29" s="49"/>
      <c r="H29" s="33"/>
      <c r="J29" s="131"/>
      <c r="P29" s="33"/>
      <c r="R29" s="45"/>
      <c r="S29" s="46"/>
      <c r="T29" s="47"/>
      <c r="U29" s="48"/>
      <c r="V29" s="49"/>
      <c r="W29" s="49"/>
      <c r="X29" s="33"/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SUM(AM30:AM31)</f>
        <v>0</v>
      </c>
      <c r="AO29" s="131"/>
      <c r="AP29" s="13" t="s">
        <v>8</v>
      </c>
      <c r="AQ29" s="10" t="s">
        <v>10</v>
      </c>
      <c r="AR29" s="11"/>
      <c r="AS29" s="11"/>
      <c r="AT29" s="44"/>
      <c r="AU29" s="11"/>
      <c r="AV29" s="12"/>
      <c r="AX29" s="13"/>
      <c r="AY29" s="37"/>
      <c r="AZ29" s="66"/>
      <c r="BA29" s="38"/>
      <c r="BB29" s="38"/>
      <c r="BC29" s="39"/>
      <c r="BD29" s="33"/>
      <c r="BF29" s="13"/>
      <c r="BG29" s="37"/>
      <c r="BH29" s="66"/>
      <c r="BI29" s="38"/>
      <c r="BJ29" s="38"/>
      <c r="BK29" s="39"/>
      <c r="BL29" s="33"/>
      <c r="BN29" s="45"/>
      <c r="BO29" s="50"/>
      <c r="BP29" s="53"/>
      <c r="BQ29" s="52"/>
      <c r="BR29" s="49"/>
      <c r="BS29" s="49"/>
      <c r="BT29" s="33"/>
    </row>
    <row r="30" spans="1:72" x14ac:dyDescent="0.3">
      <c r="A30" s="1"/>
      <c r="B30" s="45"/>
      <c r="C30" s="50"/>
      <c r="D30" s="51"/>
      <c r="E30" s="52"/>
      <c r="F30" s="49"/>
      <c r="G30" s="49"/>
      <c r="H30" s="33"/>
      <c r="I30" s="131"/>
      <c r="J30" s="131"/>
      <c r="P30" s="33"/>
      <c r="R30" s="45"/>
      <c r="S30" s="50"/>
      <c r="T30" s="51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O30" s="131"/>
      <c r="AP30" s="131"/>
      <c r="AV30" s="33"/>
      <c r="AX30" s="13" t="s">
        <v>8</v>
      </c>
      <c r="AY30" s="10" t="s">
        <v>10</v>
      </c>
      <c r="AZ30" s="11"/>
      <c r="BA30" s="11"/>
      <c r="BB30" s="44"/>
      <c r="BC30" s="11"/>
      <c r="BD30" s="12">
        <f>SUM(BC31:BC33)</f>
        <v>0</v>
      </c>
      <c r="BF30" s="13" t="s">
        <v>8</v>
      </c>
      <c r="BG30" s="10" t="s">
        <v>10</v>
      </c>
      <c r="BH30" s="11"/>
      <c r="BI30" s="11"/>
      <c r="BJ30" s="44"/>
      <c r="BK30" s="11"/>
      <c r="BL30" s="12">
        <f>SUM(BK31:BK33)</f>
        <v>0</v>
      </c>
      <c r="BN30" s="45"/>
      <c r="BO30" s="50"/>
      <c r="BP30" s="51"/>
      <c r="BQ30" s="52"/>
      <c r="BR30" s="49"/>
      <c r="BS30" s="49"/>
      <c r="BT30" s="54"/>
    </row>
    <row r="31" spans="1:72" x14ac:dyDescent="0.3">
      <c r="A31" s="1"/>
      <c r="B31" s="45"/>
      <c r="C31" s="50"/>
      <c r="D31" s="51"/>
      <c r="E31" s="52"/>
      <c r="F31" s="49"/>
      <c r="G31" s="49"/>
      <c r="H31" s="54"/>
      <c r="I31" s="131"/>
      <c r="J31" s="131"/>
      <c r="P31" s="33"/>
      <c r="R31" s="45"/>
      <c r="S31" s="50"/>
      <c r="T31" s="51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1"/>
      <c r="AK31" s="52"/>
      <c r="AL31" s="49"/>
      <c r="AM31" s="49"/>
      <c r="AN31" s="54"/>
      <c r="AO31" s="131"/>
      <c r="AP31" s="131"/>
      <c r="AV31" s="33"/>
      <c r="AX31" s="45"/>
      <c r="AY31" s="50"/>
      <c r="AZ31" s="53"/>
      <c r="BA31" s="52"/>
      <c r="BB31" s="49"/>
      <c r="BC31" s="49"/>
      <c r="BD31" s="33"/>
      <c r="BF31" s="45"/>
      <c r="BG31" s="50"/>
      <c r="BH31" s="53"/>
      <c r="BI31" s="52"/>
      <c r="BJ31" s="49"/>
      <c r="BK31" s="49"/>
      <c r="BL31" s="33"/>
      <c r="BN31" s="56"/>
      <c r="BO31" s="15"/>
      <c r="BP31" s="15"/>
      <c r="BQ31" s="15"/>
      <c r="BR31" s="15"/>
      <c r="BS31" s="57"/>
      <c r="BT31" s="33"/>
    </row>
    <row r="32" spans="1:72" x14ac:dyDescent="0.3">
      <c r="A32" s="1"/>
      <c r="B32" s="45"/>
      <c r="C32" s="50"/>
      <c r="D32" s="51"/>
      <c r="E32" s="52"/>
      <c r="F32" s="49"/>
      <c r="G32" s="49"/>
      <c r="H32" s="54"/>
      <c r="I32" s="131"/>
      <c r="J32" s="131"/>
      <c r="P32" s="33"/>
      <c r="R32" s="56"/>
      <c r="S32" s="15"/>
      <c r="T32" s="15"/>
      <c r="U32" s="15"/>
      <c r="V32" s="15"/>
      <c r="W32" s="57"/>
      <c r="X32" s="33"/>
      <c r="Z32" s="56"/>
      <c r="AA32" s="35"/>
      <c r="AB32" s="6" t="s">
        <v>11</v>
      </c>
      <c r="AC32" s="6"/>
      <c r="AD32" s="6"/>
      <c r="AE32" s="27"/>
      <c r="AF32" s="58">
        <f>AF14+AF16+AF20-AF23-AF28</f>
        <v>35059.24</v>
      </c>
      <c r="AH32" s="56"/>
      <c r="AI32" s="15"/>
      <c r="AJ32" s="15"/>
      <c r="AK32" s="15"/>
      <c r="AL32" s="15"/>
      <c r="AM32" s="57"/>
      <c r="AN32" s="33"/>
      <c r="AO32" s="131"/>
      <c r="AP32" s="56"/>
      <c r="AQ32" s="15"/>
      <c r="AR32" s="15"/>
      <c r="AS32" s="15"/>
      <c r="AT32" s="15"/>
      <c r="AU32" s="49"/>
      <c r="AV32" s="33"/>
      <c r="AX32" s="45"/>
      <c r="AY32" s="50"/>
      <c r="AZ32" s="53"/>
      <c r="BA32" s="52"/>
      <c r="BB32" s="49"/>
      <c r="BC32" s="49"/>
      <c r="BD32" s="54"/>
      <c r="BF32" s="45"/>
      <c r="BG32" s="50"/>
      <c r="BH32" s="53"/>
      <c r="BI32" s="52"/>
      <c r="BJ32" s="49"/>
      <c r="BK32" s="49"/>
      <c r="BL32" s="54"/>
      <c r="BN32" s="56"/>
      <c r="BO32" s="35"/>
      <c r="BP32" s="6" t="s">
        <v>11</v>
      </c>
      <c r="BQ32" s="6"/>
      <c r="BR32" s="6"/>
      <c r="BS32" s="27"/>
      <c r="BT32" s="58">
        <f>BT14+BT16+BT20-BT23-BT28</f>
        <v>641873.93000000005</v>
      </c>
    </row>
    <row r="33" spans="1:72" x14ac:dyDescent="0.3">
      <c r="A33" s="1"/>
      <c r="B33" s="45"/>
      <c r="C33" s="50"/>
      <c r="D33" s="51"/>
      <c r="E33" s="52"/>
      <c r="F33" s="49"/>
      <c r="G33" s="49"/>
      <c r="H33" s="54"/>
      <c r="I33" s="131"/>
      <c r="J33" s="56"/>
      <c r="K33" s="15"/>
      <c r="L33" s="6" t="s">
        <v>11</v>
      </c>
      <c r="M33" s="15"/>
      <c r="N33" s="15"/>
      <c r="O33" s="57"/>
      <c r="P33" s="58">
        <f>P14+P16+P20-P24-P28</f>
        <v>80502.03</v>
      </c>
      <c r="R33" s="56"/>
      <c r="S33" s="35"/>
      <c r="T33" s="6" t="s">
        <v>11</v>
      </c>
      <c r="U33" s="6"/>
      <c r="V33" s="6"/>
      <c r="W33" s="27"/>
      <c r="X33" s="58">
        <f>X14+X16+X22-X25-X28</f>
        <v>0.89</v>
      </c>
      <c r="Z33" s="56"/>
      <c r="AA33" s="35"/>
      <c r="AB33" s="10" t="s">
        <v>129</v>
      </c>
      <c r="AC33" s="3"/>
      <c r="AD33" s="3"/>
      <c r="AE33" s="3"/>
      <c r="AF33" s="59">
        <v>35059.24</v>
      </c>
      <c r="AH33" s="56"/>
      <c r="AI33" s="35"/>
      <c r="AJ33" s="6" t="s">
        <v>11</v>
      </c>
      <c r="AK33" s="6"/>
      <c r="AL33" s="6"/>
      <c r="AM33" s="27"/>
      <c r="AN33" s="58">
        <f>AN14+AN16+AN21-AN24-AN29</f>
        <v>100444.16</v>
      </c>
      <c r="AO33" s="131"/>
      <c r="AP33" s="56"/>
      <c r="AQ33" s="15"/>
      <c r="AR33" s="15"/>
      <c r="AS33" s="15"/>
      <c r="AT33" s="15"/>
      <c r="AU33" s="57"/>
      <c r="AV33" s="33"/>
      <c r="AX33" s="45"/>
      <c r="AY33" s="50"/>
      <c r="AZ33" s="51"/>
      <c r="BA33" s="52"/>
      <c r="BB33" s="49"/>
      <c r="BC33" s="49"/>
      <c r="BD33" s="54"/>
      <c r="BF33" s="45"/>
      <c r="BG33" s="50"/>
      <c r="BH33" s="51"/>
      <c r="BI33" s="52"/>
      <c r="BJ33" s="49"/>
      <c r="BK33" s="49"/>
      <c r="BL33" s="54"/>
      <c r="BN33" s="56"/>
      <c r="BO33" s="35"/>
      <c r="BP33" s="10" t="s">
        <v>129</v>
      </c>
      <c r="BQ33" s="3"/>
      <c r="BR33" s="3"/>
      <c r="BS33" s="3"/>
      <c r="BT33" s="59">
        <v>641873.93000000005</v>
      </c>
    </row>
    <row r="34" spans="1:72" x14ac:dyDescent="0.3">
      <c r="A34" s="1"/>
      <c r="B34" s="45"/>
      <c r="C34" s="50"/>
      <c r="D34" s="51"/>
      <c r="E34" s="52"/>
      <c r="F34" s="49"/>
      <c r="G34" s="49"/>
      <c r="H34" s="54"/>
      <c r="I34" s="131"/>
      <c r="J34" s="56"/>
      <c r="K34" s="35"/>
      <c r="L34" s="10" t="s">
        <v>129</v>
      </c>
      <c r="M34" s="6"/>
      <c r="N34" s="6"/>
      <c r="O34" s="27"/>
      <c r="P34" s="59">
        <v>80502.03</v>
      </c>
      <c r="R34" s="56"/>
      <c r="S34" s="35"/>
      <c r="T34" s="10" t="s">
        <v>129</v>
      </c>
      <c r="U34" s="3"/>
      <c r="V34" s="3"/>
      <c r="W34" s="3"/>
      <c r="X34" s="59">
        <v>0.89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10" t="s">
        <v>129</v>
      </c>
      <c r="AK34" s="3"/>
      <c r="AL34" s="3"/>
      <c r="AM34" s="3"/>
      <c r="AN34" s="59">
        <v>100444.16</v>
      </c>
      <c r="AO34" s="131"/>
      <c r="AP34" s="56"/>
      <c r="AQ34" s="35"/>
      <c r="AR34" s="6" t="s">
        <v>11</v>
      </c>
      <c r="AS34" s="6"/>
      <c r="AT34" s="6"/>
      <c r="AU34" s="27"/>
      <c r="AV34" s="58">
        <f>AV14+AV16+AV20-AV23-AV29</f>
        <v>635821.03</v>
      </c>
      <c r="AX34" s="56"/>
      <c r="AY34" s="15"/>
      <c r="AZ34" s="15"/>
      <c r="BA34" s="15"/>
      <c r="BB34" s="15"/>
      <c r="BC34" s="57"/>
      <c r="BD34" s="33"/>
      <c r="BF34" s="56"/>
      <c r="BG34" s="15"/>
      <c r="BH34" s="15"/>
      <c r="BI34" s="15"/>
      <c r="BJ34" s="15"/>
      <c r="BK34" s="57"/>
      <c r="BL34" s="33"/>
      <c r="BN34" s="56"/>
      <c r="BO34" s="35"/>
      <c r="BP34" s="6" t="s">
        <v>12</v>
      </c>
      <c r="BQ34" s="35"/>
      <c r="BR34" s="35"/>
      <c r="BS34" s="35"/>
      <c r="BT34" s="60">
        <f>BT32-BT33</f>
        <v>0</v>
      </c>
    </row>
    <row r="35" spans="1:72" x14ac:dyDescent="0.3">
      <c r="A35" s="1"/>
      <c r="B35" s="56"/>
      <c r="C35" s="15"/>
      <c r="D35" s="15"/>
      <c r="E35" s="15"/>
      <c r="F35" s="15"/>
      <c r="G35" s="57"/>
      <c r="H35" s="33"/>
      <c r="I35" s="131"/>
      <c r="J35" s="56"/>
      <c r="K35" s="35"/>
      <c r="L35" s="6" t="s">
        <v>12</v>
      </c>
      <c r="M35" s="3"/>
      <c r="N35" s="3"/>
      <c r="O35" s="3"/>
      <c r="P35" s="60">
        <f>P33-P34</f>
        <v>0</v>
      </c>
      <c r="R35" s="56"/>
      <c r="S35" s="35"/>
      <c r="T35" s="6" t="s">
        <v>12</v>
      </c>
      <c r="U35" s="35"/>
      <c r="V35" s="35"/>
      <c r="W35" s="35"/>
      <c r="X35" s="60">
        <f>X33-X34</f>
        <v>0</v>
      </c>
      <c r="Z35" s="56"/>
      <c r="AA35" s="35"/>
      <c r="AB35" s="35"/>
      <c r="AC35" s="35"/>
      <c r="AD35" s="35"/>
      <c r="AE35" s="35"/>
      <c r="AF35" s="60"/>
      <c r="AH35" s="56"/>
      <c r="AI35" s="35"/>
      <c r="AJ35" s="6" t="s">
        <v>12</v>
      </c>
      <c r="AK35" s="35"/>
      <c r="AL35" s="35"/>
      <c r="AM35" s="35"/>
      <c r="AN35" s="60">
        <f>AN33-AN34</f>
        <v>0</v>
      </c>
      <c r="AO35" s="131"/>
      <c r="AP35" s="56"/>
      <c r="AQ35" s="35"/>
      <c r="AR35" s="10" t="s">
        <v>129</v>
      </c>
      <c r="AS35" s="3"/>
      <c r="AT35" s="3"/>
      <c r="AU35" s="3"/>
      <c r="AV35" s="59">
        <v>635821.03</v>
      </c>
      <c r="AX35" s="56"/>
      <c r="AY35" s="35"/>
      <c r="AZ35" s="6" t="s">
        <v>11</v>
      </c>
      <c r="BA35" s="6"/>
      <c r="BB35" s="6"/>
      <c r="BC35" s="27"/>
      <c r="BD35" s="58">
        <f>BD14+BD16+BD22-BD25-BD30</f>
        <v>6257.16</v>
      </c>
      <c r="BF35" s="56"/>
      <c r="BG35" s="35"/>
      <c r="BH35" s="6" t="s">
        <v>11</v>
      </c>
      <c r="BI35" s="6"/>
      <c r="BJ35" s="6"/>
      <c r="BK35" s="27"/>
      <c r="BL35" s="58">
        <f>BL14+BL16+BL22-BL25-BL30</f>
        <v>2724105.48</v>
      </c>
      <c r="BN35" s="56"/>
      <c r="BO35" s="35"/>
      <c r="BP35" s="35"/>
      <c r="BQ35" s="35"/>
      <c r="BR35" s="35"/>
      <c r="BS35" s="35"/>
      <c r="BT35" s="60"/>
    </row>
    <row r="36" spans="1:72" ht="15" thickBot="1" x14ac:dyDescent="0.35">
      <c r="A36" s="1"/>
      <c r="B36" s="56"/>
      <c r="C36" s="35"/>
      <c r="D36" s="6" t="s">
        <v>11</v>
      </c>
      <c r="E36" s="6"/>
      <c r="F36" s="6"/>
      <c r="G36" s="27"/>
      <c r="H36" s="58">
        <f>H14+H16+H22-H25-H28</f>
        <v>0.57999999999999996</v>
      </c>
      <c r="I36" s="131"/>
      <c r="J36" s="56"/>
      <c r="K36" s="35"/>
      <c r="M36" s="35"/>
      <c r="N36" s="35"/>
      <c r="O36" s="35"/>
      <c r="P36" s="60"/>
      <c r="R36" s="56"/>
      <c r="S36" s="35"/>
      <c r="T36" s="35"/>
      <c r="U36" s="35"/>
      <c r="V36" s="35"/>
      <c r="W36" s="35"/>
      <c r="X36" s="60"/>
      <c r="Z36" s="61"/>
      <c r="AA36" s="62"/>
      <c r="AB36" s="62"/>
      <c r="AC36" s="62"/>
      <c r="AD36" s="62"/>
      <c r="AE36" s="62"/>
      <c r="AF36" s="63"/>
      <c r="AH36" s="56"/>
      <c r="AI36" s="35"/>
      <c r="AJ36" s="35"/>
      <c r="AK36" s="35"/>
      <c r="AL36" s="35"/>
      <c r="AM36" s="35"/>
      <c r="AN36" s="60"/>
      <c r="AO36" s="131"/>
      <c r="AP36" s="56"/>
      <c r="AQ36" s="35"/>
      <c r="AR36" s="6" t="s">
        <v>12</v>
      </c>
      <c r="AS36" s="35"/>
      <c r="AT36" s="35"/>
      <c r="AU36" s="35"/>
      <c r="AV36" s="60">
        <f>AV34-AV35</f>
        <v>0</v>
      </c>
      <c r="AX36" s="56"/>
      <c r="AY36" s="35"/>
      <c r="AZ36" s="10" t="s">
        <v>129</v>
      </c>
      <c r="BA36" s="3"/>
      <c r="BB36" s="3"/>
      <c r="BC36" s="3"/>
      <c r="BD36" s="59">
        <v>6257.16</v>
      </c>
      <c r="BF36" s="56"/>
      <c r="BG36" s="35"/>
      <c r="BH36" s="10" t="s">
        <v>129</v>
      </c>
      <c r="BI36" s="3"/>
      <c r="BJ36" s="3"/>
      <c r="BK36" s="3"/>
      <c r="BL36" s="59">
        <v>2724105.48</v>
      </c>
      <c r="BN36" s="61"/>
      <c r="BO36" s="62"/>
      <c r="BP36" s="62"/>
      <c r="BQ36" s="62"/>
      <c r="BR36" s="62"/>
      <c r="BS36" s="62"/>
      <c r="BT36" s="63"/>
    </row>
    <row r="37" spans="1:72" ht="15" thickBot="1" x14ac:dyDescent="0.35">
      <c r="A37" s="1"/>
      <c r="B37" s="56"/>
      <c r="C37" s="35"/>
      <c r="D37" s="10" t="s">
        <v>129</v>
      </c>
      <c r="E37" s="3"/>
      <c r="F37" s="3"/>
      <c r="G37" s="3"/>
      <c r="H37" s="59">
        <v>0.57999999999999996</v>
      </c>
      <c r="I37" s="117"/>
      <c r="J37" s="61"/>
      <c r="K37" s="62"/>
      <c r="L37" s="62"/>
      <c r="M37" s="62"/>
      <c r="N37" s="62"/>
      <c r="O37" s="62"/>
      <c r="P37" s="63"/>
      <c r="R37" s="61"/>
      <c r="S37" s="62"/>
      <c r="T37" s="62"/>
      <c r="U37" s="62"/>
      <c r="V37" s="62"/>
      <c r="W37" s="62"/>
      <c r="X37" s="63"/>
      <c r="AH37" s="61"/>
      <c r="AI37" s="62"/>
      <c r="AJ37" s="62"/>
      <c r="AK37" s="62"/>
      <c r="AL37" s="62"/>
      <c r="AM37" s="62"/>
      <c r="AN37" s="63"/>
      <c r="AP37" s="56"/>
      <c r="AQ37" s="35"/>
      <c r="AR37" s="35"/>
      <c r="AS37" s="35"/>
      <c r="AT37" s="35"/>
      <c r="AU37" s="35"/>
      <c r="AV37" s="60"/>
      <c r="AX37" s="56"/>
      <c r="AY37" s="35"/>
      <c r="AZ37" s="6" t="s">
        <v>12</v>
      </c>
      <c r="BA37" s="35"/>
      <c r="BB37" s="35"/>
      <c r="BC37" s="35"/>
      <c r="BD37" s="60">
        <f>BD35-BD36</f>
        <v>0</v>
      </c>
      <c r="BF37" s="56"/>
      <c r="BG37" s="35"/>
      <c r="BH37" s="6" t="s">
        <v>12</v>
      </c>
      <c r="BI37" s="35"/>
      <c r="BJ37" s="35"/>
      <c r="BK37" s="35"/>
      <c r="BL37" s="60">
        <f>BL35-BL36</f>
        <v>0</v>
      </c>
    </row>
    <row r="38" spans="1:72" ht="15" thickBot="1" x14ac:dyDescent="0.35">
      <c r="A38" s="1"/>
      <c r="B38" s="56"/>
      <c r="C38" s="35"/>
      <c r="D38" s="6" t="s">
        <v>12</v>
      </c>
      <c r="E38" s="35"/>
      <c r="F38" s="35"/>
      <c r="G38" s="35"/>
      <c r="H38" s="60">
        <f>H36-H37</f>
        <v>0</v>
      </c>
      <c r="I38" s="131"/>
      <c r="J38" s="36"/>
      <c r="AA38" s="173"/>
      <c r="AB38" s="173"/>
      <c r="AC38" s="173"/>
      <c r="AD38" s="173"/>
      <c r="AP38" s="61"/>
      <c r="AQ38" s="62"/>
      <c r="AR38" s="62"/>
      <c r="AS38" s="62"/>
      <c r="AT38" s="62"/>
      <c r="AU38" s="62"/>
      <c r="AV38" s="63"/>
      <c r="AX38" s="56"/>
      <c r="AY38" s="35"/>
      <c r="AZ38" s="35"/>
      <c r="BA38" s="35"/>
      <c r="BB38" s="35"/>
      <c r="BC38" s="35"/>
      <c r="BD38" s="60"/>
      <c r="BF38" s="56"/>
      <c r="BG38" s="35"/>
      <c r="BH38" s="35"/>
      <c r="BI38" s="35"/>
      <c r="BJ38" s="35"/>
      <c r="BK38" s="35"/>
      <c r="BL38" s="60"/>
      <c r="BO38" s="173"/>
      <c r="BP38" s="173"/>
      <c r="BQ38" s="173"/>
      <c r="BR38" s="173"/>
    </row>
    <row r="39" spans="1:72" ht="15" thickBot="1" x14ac:dyDescent="0.35">
      <c r="A39" s="1"/>
      <c r="B39" s="56"/>
      <c r="C39" s="35"/>
      <c r="D39" s="35"/>
      <c r="E39" s="35"/>
      <c r="F39" s="35"/>
      <c r="G39" s="35"/>
      <c r="H39" s="60"/>
      <c r="K39" s="173"/>
      <c r="L39" s="173"/>
      <c r="M39" s="173"/>
      <c r="N39" s="173"/>
      <c r="S39" s="173"/>
      <c r="T39" s="173"/>
      <c r="U39" s="173"/>
      <c r="V39" s="173"/>
      <c r="AA39" s="171" t="s">
        <v>13</v>
      </c>
      <c r="AB39" s="171"/>
      <c r="AC39" s="171"/>
      <c r="AD39" s="171"/>
      <c r="AI39" s="173"/>
      <c r="AJ39" s="173"/>
      <c r="AK39" s="173"/>
      <c r="AL39" s="173"/>
      <c r="AX39" s="61"/>
      <c r="AY39" s="62"/>
      <c r="AZ39" s="62"/>
      <c r="BA39" s="62"/>
      <c r="BB39" s="62"/>
      <c r="BC39" s="62"/>
      <c r="BD39" s="63"/>
      <c r="BF39" s="61"/>
      <c r="BG39" s="62"/>
      <c r="BH39" s="62"/>
      <c r="BI39" s="62"/>
      <c r="BJ39" s="62"/>
      <c r="BK39" s="62"/>
      <c r="BL39" s="63"/>
      <c r="BO39" s="171" t="s">
        <v>13</v>
      </c>
      <c r="BP39" s="171"/>
      <c r="BQ39" s="171"/>
      <c r="BR39" s="171"/>
    </row>
    <row r="40" spans="1:72" ht="15" thickBot="1" x14ac:dyDescent="0.35">
      <c r="A40" s="1"/>
      <c r="B40" s="61"/>
      <c r="C40" s="62"/>
      <c r="D40" s="62"/>
      <c r="E40" s="62"/>
      <c r="F40" s="62"/>
      <c r="G40" s="62"/>
      <c r="H40" s="63"/>
      <c r="K40" s="171" t="s">
        <v>13</v>
      </c>
      <c r="L40" s="171"/>
      <c r="M40" s="171"/>
      <c r="N40" s="171"/>
      <c r="S40" s="171" t="s">
        <v>13</v>
      </c>
      <c r="T40" s="171"/>
      <c r="U40" s="171"/>
      <c r="V40" s="171"/>
      <c r="AA40" s="172" t="s">
        <v>14</v>
      </c>
      <c r="AB40" s="172"/>
      <c r="AC40" s="172"/>
      <c r="AD40" s="172"/>
      <c r="AI40" s="171" t="s">
        <v>13</v>
      </c>
      <c r="AJ40" s="171"/>
      <c r="AK40" s="171"/>
      <c r="AL40" s="171"/>
      <c r="AQ40" s="173"/>
      <c r="AR40" s="173"/>
      <c r="AS40" s="173"/>
      <c r="AT40" s="173"/>
      <c r="BO40" s="172" t="s">
        <v>14</v>
      </c>
      <c r="BP40" s="172"/>
      <c r="BQ40" s="172"/>
      <c r="BR40" s="172"/>
    </row>
    <row r="41" spans="1:72" x14ac:dyDescent="0.3">
      <c r="A41" s="1"/>
      <c r="K41" s="172" t="s">
        <v>14</v>
      </c>
      <c r="L41" s="172"/>
      <c r="M41" s="172"/>
      <c r="N41" s="172"/>
      <c r="S41" s="172" t="s">
        <v>14</v>
      </c>
      <c r="T41" s="172"/>
      <c r="U41" s="172"/>
      <c r="V41" s="172"/>
      <c r="AI41" s="172" t="s">
        <v>14</v>
      </c>
      <c r="AJ41" s="172"/>
      <c r="AK41" s="172"/>
      <c r="AL41" s="172"/>
      <c r="AQ41" s="171" t="s">
        <v>13</v>
      </c>
      <c r="AR41" s="171"/>
      <c r="AS41" s="171"/>
      <c r="AT41" s="171"/>
      <c r="AY41" s="173"/>
      <c r="AZ41" s="173"/>
      <c r="BA41" s="173"/>
      <c r="BB41" s="173"/>
      <c r="BG41" s="173"/>
      <c r="BH41" s="173"/>
      <c r="BI41" s="173"/>
      <c r="BJ41" s="173"/>
    </row>
    <row r="42" spans="1:72" x14ac:dyDescent="0.3">
      <c r="A42" s="1"/>
      <c r="C42" s="173"/>
      <c r="D42" s="173"/>
      <c r="E42" s="173"/>
      <c r="F42" s="173"/>
      <c r="AQ42" s="172" t="s">
        <v>14</v>
      </c>
      <c r="AR42" s="172"/>
      <c r="AS42" s="172"/>
      <c r="AT42" s="172"/>
      <c r="AY42" s="171" t="s">
        <v>13</v>
      </c>
      <c r="AZ42" s="171"/>
      <c r="BA42" s="171"/>
      <c r="BB42" s="171"/>
      <c r="BG42" s="171" t="s">
        <v>13</v>
      </c>
      <c r="BH42" s="171"/>
      <c r="BI42" s="171"/>
      <c r="BJ42" s="171"/>
    </row>
    <row r="43" spans="1:72" x14ac:dyDescent="0.3">
      <c r="A43" s="1"/>
      <c r="C43" s="171" t="s">
        <v>13</v>
      </c>
      <c r="D43" s="171"/>
      <c r="E43" s="171"/>
      <c r="F43" s="171"/>
      <c r="AY43" s="172" t="s">
        <v>14</v>
      </c>
      <c r="AZ43" s="172"/>
      <c r="BA43" s="172"/>
      <c r="BB43" s="172"/>
      <c r="BG43" s="172" t="s">
        <v>14</v>
      </c>
      <c r="BH43" s="172"/>
      <c r="BI43" s="172"/>
      <c r="BJ43" s="172"/>
    </row>
    <row r="44" spans="1:72" x14ac:dyDescent="0.3">
      <c r="A44" s="1"/>
      <c r="C44" s="172" t="s">
        <v>14</v>
      </c>
      <c r="D44" s="172"/>
      <c r="E44" s="172"/>
      <c r="F44" s="172"/>
    </row>
    <row r="45" spans="1:72" x14ac:dyDescent="0.3">
      <c r="A45" s="1"/>
    </row>
    <row r="47" spans="1:72" x14ac:dyDescent="0.3">
      <c r="J47" s="43"/>
    </row>
    <row r="48" spans="1:72" x14ac:dyDescent="0.3">
      <c r="J48" s="120"/>
    </row>
    <row r="49" spans="10:10" x14ac:dyDescent="0.3">
      <c r="J49" s="120"/>
    </row>
    <row r="50" spans="10:10" x14ac:dyDescent="0.3">
      <c r="J50" s="120"/>
    </row>
    <row r="51" spans="10:10" x14ac:dyDescent="0.3">
      <c r="J51" s="120"/>
    </row>
    <row r="52" spans="10:10" x14ac:dyDescent="0.3">
      <c r="J52" s="120"/>
    </row>
    <row r="53" spans="10:10" x14ac:dyDescent="0.3">
      <c r="J53" s="120"/>
    </row>
    <row r="54" spans="10:10" x14ac:dyDescent="0.3">
      <c r="J54" s="120"/>
    </row>
    <row r="55" spans="10:10" x14ac:dyDescent="0.3">
      <c r="J55" s="120"/>
    </row>
    <row r="56" spans="10:10" x14ac:dyDescent="0.3">
      <c r="J56" s="120"/>
    </row>
    <row r="57" spans="10:10" x14ac:dyDescent="0.3">
      <c r="J57" s="43"/>
    </row>
  </sheetData>
  <mergeCells count="90">
    <mergeCell ref="AX3:BD3"/>
    <mergeCell ref="BF3:BL3"/>
    <mergeCell ref="BN3:BT3"/>
    <mergeCell ref="B4:H4"/>
    <mergeCell ref="J4:P4"/>
    <mergeCell ref="R4:X4"/>
    <mergeCell ref="Z4:AF4"/>
    <mergeCell ref="AH4:AN4"/>
    <mergeCell ref="AP4:AV4"/>
    <mergeCell ref="B3:H3"/>
    <mergeCell ref="J3:P3"/>
    <mergeCell ref="R3:X3"/>
    <mergeCell ref="Z3:AF3"/>
    <mergeCell ref="AH3:AN3"/>
    <mergeCell ref="AP3:AV3"/>
    <mergeCell ref="AX4:BD4"/>
    <mergeCell ref="BF4:BL4"/>
    <mergeCell ref="BN4:BT4"/>
    <mergeCell ref="B5:H5"/>
    <mergeCell ref="J5:P5"/>
    <mergeCell ref="R5:X5"/>
    <mergeCell ref="Z5:AF5"/>
    <mergeCell ref="AH5:AN5"/>
    <mergeCell ref="AP5:AV5"/>
    <mergeCell ref="AX5:BD5"/>
    <mergeCell ref="BF5:BL5"/>
    <mergeCell ref="BN5:BT5"/>
    <mergeCell ref="BN6:BT6"/>
    <mergeCell ref="B8:H8"/>
    <mergeCell ref="J8:P8"/>
    <mergeCell ref="R8:X8"/>
    <mergeCell ref="Z8:AF8"/>
    <mergeCell ref="AH8:AN8"/>
    <mergeCell ref="AP8:AV8"/>
    <mergeCell ref="AX8:BD8"/>
    <mergeCell ref="BF8:BL8"/>
    <mergeCell ref="BN8:BT8"/>
    <mergeCell ref="B6:H6"/>
    <mergeCell ref="J6:P6"/>
    <mergeCell ref="R6:X6"/>
    <mergeCell ref="Z6:AF6"/>
    <mergeCell ref="AH6:AN6"/>
    <mergeCell ref="AP6:AV6"/>
    <mergeCell ref="AX6:BD6"/>
    <mergeCell ref="BF6:BL6"/>
    <mergeCell ref="AP9:AV9"/>
    <mergeCell ref="AX9:BD9"/>
    <mergeCell ref="BF9:BL9"/>
    <mergeCell ref="BN9:BT9"/>
    <mergeCell ref="B10:H10"/>
    <mergeCell ref="J10:P10"/>
    <mergeCell ref="R10:X10"/>
    <mergeCell ref="Z10:AF10"/>
    <mergeCell ref="AH10:AN10"/>
    <mergeCell ref="AP10:AV10"/>
    <mergeCell ref="AX10:BD10"/>
    <mergeCell ref="BF10:BL10"/>
    <mergeCell ref="BN10:BT10"/>
    <mergeCell ref="B9:H9"/>
    <mergeCell ref="J9:P9"/>
    <mergeCell ref="R9:X9"/>
    <mergeCell ref="Z9:AF9"/>
    <mergeCell ref="AH9:AN9"/>
    <mergeCell ref="AA38:AD38"/>
    <mergeCell ref="BO38:BR38"/>
    <mergeCell ref="AI39:AL39"/>
    <mergeCell ref="BO39:BR39"/>
    <mergeCell ref="S40:V40"/>
    <mergeCell ref="AA40:AD40"/>
    <mergeCell ref="AI40:AL40"/>
    <mergeCell ref="AQ40:AT40"/>
    <mergeCell ref="BO40:BR40"/>
    <mergeCell ref="AY42:BB42"/>
    <mergeCell ref="BG42:BJ42"/>
    <mergeCell ref="C43:F43"/>
    <mergeCell ref="K39:N39"/>
    <mergeCell ref="AY43:BB43"/>
    <mergeCell ref="BG43:BJ43"/>
    <mergeCell ref="S41:V41"/>
    <mergeCell ref="AI41:AL41"/>
    <mergeCell ref="AQ41:AT41"/>
    <mergeCell ref="AY41:BB41"/>
    <mergeCell ref="BG41:BJ41"/>
    <mergeCell ref="S39:V39"/>
    <mergeCell ref="AA39:AD39"/>
    <mergeCell ref="C44:F44"/>
    <mergeCell ref="K40:N40"/>
    <mergeCell ref="K41:N41"/>
    <mergeCell ref="C42:F42"/>
    <mergeCell ref="AQ42:AT4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7"/>
  <sheetViews>
    <sheetView topLeftCell="A25" zoomScaleNormal="100" workbookViewId="0">
      <selection activeCell="J3" sqref="J3:P41"/>
    </sheetView>
  </sheetViews>
  <sheetFormatPr baseColWidth="10" defaultRowHeight="14.4" x14ac:dyDescent="0.3"/>
  <cols>
    <col min="32" max="32" width="12.6640625" bestFit="1" customWidth="1"/>
    <col min="48" max="48" width="12.6640625" bestFit="1" customWidth="1"/>
    <col min="56" max="56" width="12.6640625" bestFit="1" customWidth="1"/>
  </cols>
  <sheetData>
    <row r="2" spans="2:56" ht="15" thickBot="1" x14ac:dyDescent="0.35"/>
    <row r="3" spans="2:56" x14ac:dyDescent="0.3">
      <c r="B3" s="189" t="s">
        <v>22</v>
      </c>
      <c r="C3" s="190"/>
      <c r="D3" s="190"/>
      <c r="E3" s="190"/>
      <c r="F3" s="190"/>
      <c r="G3" s="190"/>
      <c r="H3" s="191"/>
      <c r="J3" s="189" t="s">
        <v>0</v>
      </c>
      <c r="K3" s="190"/>
      <c r="L3" s="190"/>
      <c r="M3" s="190"/>
      <c r="N3" s="190"/>
      <c r="O3" s="190"/>
      <c r="P3" s="191"/>
      <c r="R3" s="189" t="s">
        <v>0</v>
      </c>
      <c r="S3" s="190"/>
      <c r="T3" s="190"/>
      <c r="U3" s="190"/>
      <c r="V3" s="190"/>
      <c r="W3" s="190"/>
      <c r="X3" s="191"/>
      <c r="Z3" s="189" t="s">
        <v>0</v>
      </c>
      <c r="AA3" s="190"/>
      <c r="AB3" s="190"/>
      <c r="AC3" s="190"/>
      <c r="AD3" s="190"/>
      <c r="AE3" s="190"/>
      <c r="AF3" s="191"/>
      <c r="AH3" s="189" t="s">
        <v>0</v>
      </c>
      <c r="AI3" s="190"/>
      <c r="AJ3" s="190"/>
      <c r="AK3" s="190"/>
      <c r="AL3" s="190"/>
      <c r="AM3" s="190"/>
      <c r="AN3" s="191"/>
      <c r="AP3" s="189" t="s">
        <v>0</v>
      </c>
      <c r="AQ3" s="190"/>
      <c r="AR3" s="190"/>
      <c r="AS3" s="190"/>
      <c r="AT3" s="190"/>
      <c r="AU3" s="190"/>
      <c r="AV3" s="191"/>
      <c r="AX3" s="189" t="s">
        <v>0</v>
      </c>
      <c r="AY3" s="190"/>
      <c r="AZ3" s="190"/>
      <c r="BA3" s="190"/>
      <c r="BB3" s="190"/>
      <c r="BC3" s="190"/>
      <c r="BD3" s="191"/>
    </row>
    <row r="4" spans="2:56" x14ac:dyDescent="0.3">
      <c r="B4" s="183" t="s">
        <v>1</v>
      </c>
      <c r="C4" s="184"/>
      <c r="D4" s="184"/>
      <c r="E4" s="184"/>
      <c r="F4" s="184"/>
      <c r="G4" s="184"/>
      <c r="H4" s="185"/>
      <c r="J4" s="183" t="s">
        <v>1</v>
      </c>
      <c r="K4" s="184"/>
      <c r="L4" s="184"/>
      <c r="M4" s="184"/>
      <c r="N4" s="184"/>
      <c r="O4" s="184"/>
      <c r="P4" s="185"/>
      <c r="R4" s="183" t="s">
        <v>1</v>
      </c>
      <c r="S4" s="184"/>
      <c r="T4" s="184"/>
      <c r="U4" s="184"/>
      <c r="V4" s="184"/>
      <c r="W4" s="184"/>
      <c r="X4" s="185"/>
      <c r="Z4" s="177" t="s">
        <v>1</v>
      </c>
      <c r="AA4" s="178"/>
      <c r="AB4" s="178"/>
      <c r="AC4" s="178"/>
      <c r="AD4" s="178"/>
      <c r="AE4" s="178"/>
      <c r="AF4" s="179"/>
      <c r="AH4" s="183" t="s">
        <v>1</v>
      </c>
      <c r="AI4" s="184"/>
      <c r="AJ4" s="184"/>
      <c r="AK4" s="184"/>
      <c r="AL4" s="184"/>
      <c r="AM4" s="184"/>
      <c r="AN4" s="185"/>
      <c r="AP4" s="183" t="s">
        <v>1</v>
      </c>
      <c r="AQ4" s="184"/>
      <c r="AR4" s="184"/>
      <c r="AS4" s="184"/>
      <c r="AT4" s="184"/>
      <c r="AU4" s="184"/>
      <c r="AV4" s="185"/>
      <c r="AX4" s="183" t="s">
        <v>1</v>
      </c>
      <c r="AY4" s="184"/>
      <c r="AZ4" s="184"/>
      <c r="BA4" s="184"/>
      <c r="BB4" s="184"/>
      <c r="BC4" s="184"/>
      <c r="BD4" s="185"/>
    </row>
    <row r="5" spans="2:56" x14ac:dyDescent="0.3">
      <c r="B5" s="177" t="s">
        <v>2</v>
      </c>
      <c r="C5" s="178"/>
      <c r="D5" s="178"/>
      <c r="E5" s="178"/>
      <c r="F5" s="178"/>
      <c r="G5" s="178"/>
      <c r="H5" s="179"/>
      <c r="J5" s="177" t="s">
        <v>2</v>
      </c>
      <c r="K5" s="178"/>
      <c r="L5" s="178"/>
      <c r="M5" s="178"/>
      <c r="N5" s="178"/>
      <c r="O5" s="178"/>
      <c r="P5" s="179"/>
      <c r="R5" s="177" t="s">
        <v>2</v>
      </c>
      <c r="S5" s="178"/>
      <c r="T5" s="178"/>
      <c r="U5" s="178"/>
      <c r="V5" s="178"/>
      <c r="W5" s="178"/>
      <c r="X5" s="179"/>
      <c r="Z5" s="177" t="s">
        <v>2</v>
      </c>
      <c r="AA5" s="178"/>
      <c r="AB5" s="178"/>
      <c r="AC5" s="178"/>
      <c r="AD5" s="178"/>
      <c r="AE5" s="178"/>
      <c r="AF5" s="179"/>
      <c r="AH5" s="177" t="s">
        <v>2</v>
      </c>
      <c r="AI5" s="178"/>
      <c r="AJ5" s="178"/>
      <c r="AK5" s="178"/>
      <c r="AL5" s="178"/>
      <c r="AM5" s="178"/>
      <c r="AN5" s="179"/>
      <c r="AP5" s="177" t="s">
        <v>2</v>
      </c>
      <c r="AQ5" s="178"/>
      <c r="AR5" s="178"/>
      <c r="AS5" s="178"/>
      <c r="AT5" s="178"/>
      <c r="AU5" s="178"/>
      <c r="AV5" s="179"/>
      <c r="AX5" s="177" t="s">
        <v>2</v>
      </c>
      <c r="AY5" s="178"/>
      <c r="AZ5" s="178"/>
      <c r="BA5" s="178"/>
      <c r="BB5" s="178"/>
      <c r="BC5" s="178"/>
      <c r="BD5" s="179"/>
    </row>
    <row r="6" spans="2:56" ht="15" thickBot="1" x14ac:dyDescent="0.35">
      <c r="B6" s="186" t="s">
        <v>3</v>
      </c>
      <c r="C6" s="187"/>
      <c r="D6" s="187"/>
      <c r="E6" s="187"/>
      <c r="F6" s="187"/>
      <c r="G6" s="187"/>
      <c r="H6" s="188"/>
      <c r="J6" s="186" t="s">
        <v>3</v>
      </c>
      <c r="K6" s="187"/>
      <c r="L6" s="187"/>
      <c r="M6" s="187"/>
      <c r="N6" s="187"/>
      <c r="O6" s="187"/>
      <c r="P6" s="188"/>
      <c r="R6" s="186" t="s">
        <v>3</v>
      </c>
      <c r="S6" s="187"/>
      <c r="T6" s="187"/>
      <c r="U6" s="187"/>
      <c r="V6" s="187"/>
      <c r="W6" s="187"/>
      <c r="X6" s="188"/>
      <c r="Z6" s="186" t="s">
        <v>3</v>
      </c>
      <c r="AA6" s="187"/>
      <c r="AB6" s="187"/>
      <c r="AC6" s="187"/>
      <c r="AD6" s="187"/>
      <c r="AE6" s="187"/>
      <c r="AF6" s="188"/>
      <c r="AH6" s="186" t="s">
        <v>3</v>
      </c>
      <c r="AI6" s="187"/>
      <c r="AJ6" s="187"/>
      <c r="AK6" s="187"/>
      <c r="AL6" s="187"/>
      <c r="AM6" s="187"/>
      <c r="AN6" s="188"/>
      <c r="AP6" s="186" t="s">
        <v>3</v>
      </c>
      <c r="AQ6" s="187"/>
      <c r="AR6" s="187"/>
      <c r="AS6" s="187"/>
      <c r="AT6" s="187"/>
      <c r="AU6" s="187"/>
      <c r="AV6" s="188"/>
      <c r="AX6" s="186" t="s">
        <v>3</v>
      </c>
      <c r="AY6" s="187"/>
      <c r="AZ6" s="187"/>
      <c r="BA6" s="187"/>
      <c r="BB6" s="187"/>
      <c r="BC6" s="187"/>
      <c r="BD6" s="188"/>
    </row>
    <row r="7" spans="2:56" x14ac:dyDescent="0.3">
      <c r="B7" s="133"/>
      <c r="C7" s="134"/>
      <c r="D7" s="134"/>
      <c r="E7" s="134"/>
      <c r="F7" s="134"/>
      <c r="G7" s="134"/>
      <c r="H7" s="135"/>
      <c r="J7" s="133"/>
      <c r="K7" s="134"/>
      <c r="L7" s="134"/>
      <c r="M7" s="134"/>
      <c r="N7" s="134"/>
      <c r="O7" s="134"/>
      <c r="P7" s="135"/>
      <c r="R7" s="133"/>
      <c r="S7" s="134"/>
      <c r="T7" s="134"/>
      <c r="U7" s="134"/>
      <c r="V7" s="134"/>
      <c r="W7" s="134"/>
      <c r="X7" s="135"/>
      <c r="Z7" s="133"/>
      <c r="AA7" s="134"/>
      <c r="AB7" s="134"/>
      <c r="AC7" s="134"/>
      <c r="AD7" s="134"/>
      <c r="AE7" s="134"/>
      <c r="AF7" s="135"/>
      <c r="AH7" s="133"/>
      <c r="AI7" s="134"/>
      <c r="AJ7" s="134"/>
      <c r="AK7" s="134"/>
      <c r="AL7" s="134"/>
      <c r="AM7" s="134"/>
      <c r="AN7" s="135"/>
      <c r="AP7" s="133"/>
      <c r="AQ7" s="134"/>
      <c r="AR7" s="134"/>
      <c r="AS7" s="134"/>
      <c r="AT7" s="134"/>
      <c r="AU7" s="134"/>
      <c r="AV7" s="135"/>
      <c r="AX7" s="133"/>
      <c r="AY7" s="134"/>
      <c r="AZ7" s="134"/>
      <c r="BA7" s="134"/>
      <c r="BB7" s="134"/>
      <c r="BC7" s="134"/>
      <c r="BD7" s="135"/>
    </row>
    <row r="8" spans="2:56" x14ac:dyDescent="0.3">
      <c r="B8" s="180" t="s">
        <v>15</v>
      </c>
      <c r="C8" s="181"/>
      <c r="D8" s="181"/>
      <c r="E8" s="181"/>
      <c r="F8" s="181"/>
      <c r="G8" s="181"/>
      <c r="H8" s="182"/>
      <c r="J8" s="180" t="s">
        <v>15</v>
      </c>
      <c r="K8" s="181"/>
      <c r="L8" s="181"/>
      <c r="M8" s="181"/>
      <c r="N8" s="181"/>
      <c r="O8" s="181"/>
      <c r="P8" s="182"/>
      <c r="R8" s="180" t="s">
        <v>15</v>
      </c>
      <c r="S8" s="181"/>
      <c r="T8" s="181"/>
      <c r="U8" s="181"/>
      <c r="V8" s="181"/>
      <c r="W8" s="181"/>
      <c r="X8" s="182"/>
      <c r="Z8" s="180" t="s">
        <v>15</v>
      </c>
      <c r="AA8" s="181"/>
      <c r="AB8" s="181"/>
      <c r="AC8" s="181"/>
      <c r="AD8" s="181"/>
      <c r="AE8" s="181"/>
      <c r="AF8" s="182"/>
      <c r="AH8" s="180" t="s">
        <v>15</v>
      </c>
      <c r="AI8" s="181"/>
      <c r="AJ8" s="181"/>
      <c r="AK8" s="181"/>
      <c r="AL8" s="181"/>
      <c r="AM8" s="181"/>
      <c r="AN8" s="182"/>
      <c r="AP8" s="180" t="s">
        <v>15</v>
      </c>
      <c r="AQ8" s="181"/>
      <c r="AR8" s="181"/>
      <c r="AS8" s="181"/>
      <c r="AT8" s="181"/>
      <c r="AU8" s="181"/>
      <c r="AV8" s="182"/>
      <c r="AX8" s="180" t="s">
        <v>15</v>
      </c>
      <c r="AY8" s="181"/>
      <c r="AZ8" s="181"/>
      <c r="BA8" s="181"/>
      <c r="BB8" s="181"/>
      <c r="BC8" s="181"/>
      <c r="BD8" s="182"/>
    </row>
    <row r="9" spans="2:56" x14ac:dyDescent="0.3">
      <c r="B9" s="195" t="s">
        <v>81</v>
      </c>
      <c r="C9" s="196"/>
      <c r="D9" s="196"/>
      <c r="E9" s="196"/>
      <c r="F9" s="196"/>
      <c r="G9" s="196"/>
      <c r="H9" s="197"/>
      <c r="J9" s="195" t="s">
        <v>23</v>
      </c>
      <c r="K9" s="196"/>
      <c r="L9" s="196"/>
      <c r="M9" s="196"/>
      <c r="N9" s="196"/>
      <c r="O9" s="196"/>
      <c r="P9" s="197"/>
      <c r="R9" s="195" t="s">
        <v>82</v>
      </c>
      <c r="S9" s="196"/>
      <c r="T9" s="196"/>
      <c r="U9" s="196"/>
      <c r="V9" s="196"/>
      <c r="W9" s="196"/>
      <c r="X9" s="197"/>
      <c r="Z9" s="195" t="s">
        <v>134</v>
      </c>
      <c r="AA9" s="196"/>
      <c r="AB9" s="196"/>
      <c r="AC9" s="196"/>
      <c r="AD9" s="196"/>
      <c r="AE9" s="196"/>
      <c r="AF9" s="197"/>
      <c r="AH9" s="195" t="s">
        <v>80</v>
      </c>
      <c r="AI9" s="196"/>
      <c r="AJ9" s="196"/>
      <c r="AK9" s="196"/>
      <c r="AL9" s="196"/>
      <c r="AM9" s="196"/>
      <c r="AN9" s="197"/>
      <c r="AP9" s="195" t="s">
        <v>83</v>
      </c>
      <c r="AQ9" s="196"/>
      <c r="AR9" s="196"/>
      <c r="AS9" s="196"/>
      <c r="AT9" s="196"/>
      <c r="AU9" s="196"/>
      <c r="AV9" s="197"/>
      <c r="AX9" s="195" t="s">
        <v>69</v>
      </c>
      <c r="AY9" s="196"/>
      <c r="AZ9" s="196"/>
      <c r="BA9" s="196"/>
      <c r="BB9" s="196"/>
      <c r="BC9" s="196"/>
      <c r="BD9" s="197"/>
    </row>
    <row r="10" spans="2:56" x14ac:dyDescent="0.3">
      <c r="B10" s="174" t="s">
        <v>130</v>
      </c>
      <c r="C10" s="175"/>
      <c r="D10" s="175"/>
      <c r="E10" s="175"/>
      <c r="F10" s="175"/>
      <c r="G10" s="175"/>
      <c r="H10" s="176"/>
      <c r="J10" s="174" t="s">
        <v>130</v>
      </c>
      <c r="K10" s="175"/>
      <c r="L10" s="175"/>
      <c r="M10" s="175"/>
      <c r="N10" s="175"/>
      <c r="O10" s="175"/>
      <c r="P10" s="176"/>
      <c r="R10" s="174" t="s">
        <v>130</v>
      </c>
      <c r="S10" s="175"/>
      <c r="T10" s="175"/>
      <c r="U10" s="175"/>
      <c r="V10" s="175"/>
      <c r="W10" s="175"/>
      <c r="X10" s="176"/>
      <c r="Z10" s="174" t="s">
        <v>130</v>
      </c>
      <c r="AA10" s="175"/>
      <c r="AB10" s="175"/>
      <c r="AC10" s="175"/>
      <c r="AD10" s="175"/>
      <c r="AE10" s="175"/>
      <c r="AF10" s="176"/>
      <c r="AH10" s="174" t="s">
        <v>130</v>
      </c>
      <c r="AI10" s="175"/>
      <c r="AJ10" s="175"/>
      <c r="AK10" s="175"/>
      <c r="AL10" s="175"/>
      <c r="AM10" s="175"/>
      <c r="AN10" s="176"/>
      <c r="AP10" s="174" t="s">
        <v>130</v>
      </c>
      <c r="AQ10" s="175"/>
      <c r="AR10" s="175"/>
      <c r="AS10" s="175"/>
      <c r="AT10" s="175"/>
      <c r="AU10" s="175"/>
      <c r="AV10" s="176"/>
      <c r="AX10" s="174" t="s">
        <v>130</v>
      </c>
      <c r="AY10" s="175"/>
      <c r="AZ10" s="175"/>
      <c r="BA10" s="175"/>
      <c r="BB10" s="175"/>
      <c r="BC10" s="175"/>
      <c r="BD10" s="176"/>
    </row>
    <row r="11" spans="2:56" x14ac:dyDescent="0.3">
      <c r="B11" s="136"/>
      <c r="C11" s="137"/>
      <c r="D11" s="137"/>
      <c r="E11" s="137"/>
      <c r="F11" s="137"/>
      <c r="G11" s="137"/>
      <c r="H11" s="138"/>
      <c r="J11" s="136"/>
      <c r="K11" s="137"/>
      <c r="L11" s="137"/>
      <c r="M11" s="137"/>
      <c r="N11" s="137"/>
      <c r="O11" s="137"/>
      <c r="P11" s="138"/>
      <c r="R11" s="136"/>
      <c r="S11" s="137"/>
      <c r="T11" s="137"/>
      <c r="U11" s="137"/>
      <c r="V11" s="137"/>
      <c r="W11" s="137"/>
      <c r="X11" s="138"/>
      <c r="Z11" s="136"/>
      <c r="AA11" s="137"/>
      <c r="AB11" s="137"/>
      <c r="AC11" s="137"/>
      <c r="AD11" s="137"/>
      <c r="AE11" s="137"/>
      <c r="AF11" s="138"/>
      <c r="AH11" s="136"/>
      <c r="AI11" s="137"/>
      <c r="AJ11" s="137"/>
      <c r="AK11" s="137"/>
      <c r="AL11" s="137"/>
      <c r="AM11" s="137"/>
      <c r="AN11" s="138"/>
      <c r="AP11" s="136"/>
      <c r="AQ11" s="137"/>
      <c r="AR11" s="137"/>
      <c r="AS11" s="137"/>
      <c r="AT11" s="137"/>
      <c r="AU11" s="137"/>
      <c r="AV11" s="138"/>
      <c r="AX11" s="136"/>
      <c r="AY11" s="137"/>
      <c r="AZ11" s="137"/>
      <c r="BA11" s="137"/>
      <c r="BB11" s="137"/>
      <c r="BC11" s="137"/>
      <c r="BD11" s="138"/>
    </row>
    <row r="12" spans="2:56" x14ac:dyDescent="0.3">
      <c r="B12" s="2"/>
      <c r="C12" s="3"/>
      <c r="D12" s="3"/>
      <c r="E12" s="3"/>
      <c r="F12" s="3"/>
      <c r="G12" s="4"/>
      <c r="H12" s="135" t="s">
        <v>4</v>
      </c>
      <c r="J12" s="2"/>
      <c r="K12" s="3"/>
      <c r="L12" s="3"/>
      <c r="M12" s="3"/>
      <c r="N12" s="3"/>
      <c r="O12" s="4"/>
      <c r="P12" s="135" t="s">
        <v>4</v>
      </c>
      <c r="R12" s="2"/>
      <c r="S12" s="3"/>
      <c r="T12" s="3"/>
      <c r="U12" s="3"/>
      <c r="V12" s="3"/>
      <c r="W12" s="4"/>
      <c r="X12" s="135" t="s">
        <v>4</v>
      </c>
      <c r="Z12" s="2"/>
      <c r="AA12" s="3"/>
      <c r="AB12" s="3"/>
      <c r="AC12" s="3"/>
      <c r="AD12" s="3"/>
      <c r="AE12" s="4"/>
      <c r="AF12" s="135" t="s">
        <v>4</v>
      </c>
      <c r="AH12" s="2"/>
      <c r="AI12" s="3"/>
      <c r="AJ12" s="3"/>
      <c r="AK12" s="3"/>
      <c r="AL12" s="3"/>
      <c r="AM12" s="4"/>
      <c r="AN12" s="135" t="s">
        <v>4</v>
      </c>
      <c r="AP12" s="2"/>
      <c r="AQ12" s="3"/>
      <c r="AR12" s="3"/>
      <c r="AS12" s="3"/>
      <c r="AT12" s="3"/>
      <c r="AU12" s="4"/>
      <c r="AV12" s="135" t="s">
        <v>4</v>
      </c>
      <c r="AX12" s="2"/>
      <c r="AY12" s="3"/>
      <c r="AZ12" s="3"/>
      <c r="BA12" s="3"/>
      <c r="BB12" s="3"/>
      <c r="BC12" s="4"/>
      <c r="BD12" s="135" t="s">
        <v>4</v>
      </c>
    </row>
    <row r="13" spans="2:56" x14ac:dyDescent="0.3">
      <c r="B13" s="2"/>
      <c r="C13" s="3"/>
      <c r="D13" s="3"/>
      <c r="E13" s="3"/>
      <c r="F13" s="3"/>
      <c r="G13" s="3"/>
      <c r="H13" s="5"/>
      <c r="J13" s="2"/>
      <c r="K13" s="3"/>
      <c r="L13" s="3"/>
      <c r="M13" s="3"/>
      <c r="N13" s="3"/>
      <c r="O13" s="3"/>
      <c r="P13" s="5"/>
      <c r="R13" s="2"/>
      <c r="S13" s="3"/>
      <c r="T13" s="3"/>
      <c r="U13" s="3"/>
      <c r="V13" s="3"/>
      <c r="W13" s="3"/>
      <c r="X13" s="5"/>
      <c r="Z13" s="2"/>
      <c r="AA13" s="3"/>
      <c r="AB13" s="3"/>
      <c r="AC13" s="3"/>
      <c r="AD13" s="3"/>
      <c r="AE13" s="3"/>
      <c r="AF13" s="5"/>
      <c r="AH13" s="2"/>
      <c r="AI13" s="3"/>
      <c r="AJ13" s="3"/>
      <c r="AK13" s="3"/>
      <c r="AL13" s="3"/>
      <c r="AM13" s="3"/>
      <c r="AN13" s="5"/>
      <c r="AP13" s="2"/>
      <c r="AQ13" s="3"/>
      <c r="AR13" s="3"/>
      <c r="AS13" s="3"/>
      <c r="AT13" s="3"/>
      <c r="AU13" s="3"/>
      <c r="AV13" s="5"/>
      <c r="AX13" s="2"/>
      <c r="AY13" s="3"/>
      <c r="AZ13" s="3"/>
      <c r="BA13" s="3"/>
      <c r="BB13" s="3"/>
      <c r="BC13" s="3"/>
      <c r="BD13" s="5"/>
    </row>
    <row r="14" spans="2:56" s="43" customFormat="1" x14ac:dyDescent="0.3">
      <c r="B14" s="70"/>
      <c r="C14" s="11"/>
      <c r="D14" s="10" t="s">
        <v>131</v>
      </c>
      <c r="E14" s="11"/>
      <c r="F14" s="11"/>
      <c r="G14" s="44"/>
      <c r="H14" s="71">
        <v>2046.35</v>
      </c>
      <c r="J14" s="70"/>
      <c r="K14" s="11"/>
      <c r="L14" s="10" t="s">
        <v>131</v>
      </c>
      <c r="M14" s="11"/>
      <c r="N14" s="11"/>
      <c r="O14" s="44"/>
      <c r="P14" s="71">
        <v>35059.54</v>
      </c>
      <c r="R14" s="70"/>
      <c r="S14" s="11"/>
      <c r="T14" s="10" t="s">
        <v>131</v>
      </c>
      <c r="U14" s="11"/>
      <c r="V14" s="11"/>
      <c r="W14" s="44"/>
      <c r="X14" s="71">
        <v>986.88</v>
      </c>
      <c r="Z14" s="70"/>
      <c r="AA14" s="11"/>
      <c r="AB14" s="10" t="s">
        <v>131</v>
      </c>
      <c r="AC14" s="11"/>
      <c r="AD14" s="11"/>
      <c r="AE14" s="44"/>
      <c r="AF14" s="71">
        <v>10562.01</v>
      </c>
      <c r="AH14" s="70"/>
      <c r="AI14" s="11"/>
      <c r="AJ14" s="10" t="s">
        <v>131</v>
      </c>
      <c r="AK14" s="11"/>
      <c r="AL14" s="11"/>
      <c r="AM14" s="44"/>
      <c r="AN14" s="71">
        <v>2.44</v>
      </c>
      <c r="AP14" s="70"/>
      <c r="AQ14" s="11"/>
      <c r="AR14" s="10" t="s">
        <v>131</v>
      </c>
      <c r="AS14" s="11"/>
      <c r="AT14" s="11"/>
      <c r="AU14" s="44"/>
      <c r="AV14" s="71">
        <v>48816.21</v>
      </c>
      <c r="AX14" s="70"/>
      <c r="AY14" s="11"/>
      <c r="AZ14" s="10" t="s">
        <v>131</v>
      </c>
      <c r="BA14" s="11"/>
      <c r="BB14" s="11"/>
      <c r="BC14" s="44"/>
      <c r="BD14" s="71">
        <v>5.17</v>
      </c>
    </row>
    <row r="15" spans="2:56" x14ac:dyDescent="0.3">
      <c r="B15" s="2"/>
      <c r="C15" s="3"/>
      <c r="D15" s="6"/>
      <c r="E15" s="3"/>
      <c r="F15" s="3"/>
      <c r="G15" s="7"/>
      <c r="H15" s="8"/>
      <c r="J15" s="2"/>
      <c r="K15" s="3"/>
      <c r="L15" s="6"/>
      <c r="M15" s="3"/>
      <c r="N15" s="3"/>
      <c r="O15" s="7"/>
      <c r="P15" s="8"/>
      <c r="R15" s="2"/>
      <c r="S15" s="3"/>
      <c r="T15" s="6"/>
      <c r="U15" s="3"/>
      <c r="V15" s="3"/>
      <c r="W15" s="7"/>
      <c r="X15" s="8"/>
      <c r="Z15" s="2"/>
      <c r="AA15" s="3"/>
      <c r="AB15" s="6"/>
      <c r="AC15" s="3"/>
      <c r="AD15" s="3"/>
      <c r="AE15" s="7"/>
      <c r="AF15" s="8"/>
      <c r="AH15" s="2"/>
      <c r="AI15" s="3"/>
      <c r="AJ15" s="6"/>
      <c r="AK15" s="3"/>
      <c r="AL15" s="3"/>
      <c r="AM15" s="7"/>
      <c r="AN15" s="8"/>
      <c r="AP15" s="2"/>
      <c r="AQ15" s="3"/>
      <c r="AR15" s="6"/>
      <c r="AS15" s="3"/>
      <c r="AT15" s="3"/>
      <c r="AU15" s="7"/>
      <c r="AV15" s="8"/>
      <c r="AX15" s="2"/>
      <c r="AY15" s="3"/>
      <c r="AZ15" s="6"/>
      <c r="BA15" s="3"/>
      <c r="BB15" s="3"/>
      <c r="BC15" s="7"/>
      <c r="BD15" s="8"/>
    </row>
    <row r="16" spans="2:56" x14ac:dyDescent="0.3">
      <c r="B16" s="9" t="s">
        <v>5</v>
      </c>
      <c r="C16" s="10" t="s">
        <v>6</v>
      </c>
      <c r="D16" s="11"/>
      <c r="E16" s="11"/>
      <c r="F16" s="11"/>
      <c r="G16" s="11"/>
      <c r="H16" s="12">
        <f>SUM(G18:G18)</f>
        <v>0</v>
      </c>
      <c r="J16" s="9" t="s">
        <v>5</v>
      </c>
      <c r="K16" s="10" t="s">
        <v>6</v>
      </c>
      <c r="L16" s="11"/>
      <c r="M16" s="11"/>
      <c r="N16" s="11"/>
      <c r="O16" s="11"/>
      <c r="P16" s="12">
        <f>SUM(O17:O18)</f>
        <v>0</v>
      </c>
      <c r="R16" s="9" t="s">
        <v>5</v>
      </c>
      <c r="S16" s="10" t="s">
        <v>6</v>
      </c>
      <c r="T16" s="11"/>
      <c r="U16" s="11"/>
      <c r="V16" s="11"/>
      <c r="W16" s="11"/>
      <c r="X16" s="12">
        <f>SUM(W17:W19)</f>
        <v>0</v>
      </c>
      <c r="Z16" s="9" t="s">
        <v>5</v>
      </c>
      <c r="AA16" s="10" t="s">
        <v>6</v>
      </c>
      <c r="AB16" s="11"/>
      <c r="AC16" s="11"/>
      <c r="AD16" s="11"/>
      <c r="AE16" s="11"/>
      <c r="AF16" s="12">
        <f>SUM(AE17:AE18)</f>
        <v>0</v>
      </c>
      <c r="AH16" s="9" t="s">
        <v>5</v>
      </c>
      <c r="AI16" s="10" t="s">
        <v>6</v>
      </c>
      <c r="AJ16" s="11"/>
      <c r="AK16" s="11"/>
      <c r="AL16" s="11"/>
      <c r="AM16" s="11"/>
      <c r="AN16" s="12">
        <f>SUM(AM17:AM20)</f>
        <v>0</v>
      </c>
      <c r="AP16" s="9" t="s">
        <v>5</v>
      </c>
      <c r="AQ16" s="10" t="s">
        <v>6</v>
      </c>
      <c r="AR16" s="11"/>
      <c r="AS16" s="11"/>
      <c r="AT16" s="11"/>
      <c r="AU16" s="11"/>
      <c r="AV16" s="12">
        <f>SUM(AU17:AU20)</f>
        <v>0</v>
      </c>
      <c r="AX16" s="9" t="s">
        <v>5</v>
      </c>
      <c r="AY16" s="10" t="s">
        <v>6</v>
      </c>
      <c r="AZ16" s="11"/>
      <c r="BA16" s="11"/>
      <c r="BB16" s="11"/>
      <c r="BC16" s="11"/>
      <c r="BD16" s="12">
        <f>SUM(BC17:BC18)</f>
        <v>0</v>
      </c>
    </row>
    <row r="17" spans="1:56" x14ac:dyDescent="0.3">
      <c r="B17" s="9"/>
      <c r="C17" s="10"/>
      <c r="D17" s="11"/>
      <c r="E17" s="11"/>
      <c r="F17" s="11"/>
      <c r="G17" s="11"/>
      <c r="H17" s="12"/>
      <c r="J17" s="13"/>
      <c r="K17" s="14"/>
      <c r="L17" s="14"/>
      <c r="M17" s="15"/>
      <c r="N17" s="15"/>
      <c r="O17" s="16"/>
      <c r="P17" s="17"/>
      <c r="R17" s="13"/>
      <c r="S17" s="14"/>
      <c r="T17" s="14"/>
      <c r="U17" s="15"/>
      <c r="V17" s="15"/>
      <c r="W17" s="16"/>
      <c r="X17" s="17"/>
      <c r="Z17" s="13"/>
      <c r="AA17" s="18"/>
      <c r="AB17" s="18"/>
      <c r="AC17" s="19"/>
      <c r="AD17" s="19"/>
      <c r="AE17" s="20"/>
      <c r="AF17" s="17"/>
      <c r="AH17" s="13"/>
      <c r="AI17" s="14"/>
      <c r="AJ17" s="14"/>
      <c r="AK17" s="15"/>
      <c r="AL17" s="15"/>
      <c r="AN17" s="17"/>
      <c r="AP17" s="13"/>
      <c r="AQ17" s="14"/>
      <c r="AR17" s="14"/>
      <c r="AS17" s="15"/>
      <c r="AT17" s="15"/>
      <c r="AU17" s="16"/>
      <c r="AV17" s="17"/>
      <c r="AX17" s="13"/>
      <c r="AY17" s="14"/>
      <c r="AZ17" s="14"/>
      <c r="BA17" s="15"/>
      <c r="BB17" s="15"/>
      <c r="BC17" s="16"/>
      <c r="BD17" s="17"/>
    </row>
    <row r="18" spans="1:56" x14ac:dyDescent="0.3">
      <c r="B18" s="13"/>
      <c r="C18" s="19"/>
      <c r="D18" s="19"/>
      <c r="E18" s="19"/>
      <c r="F18" s="19"/>
      <c r="G18" s="24"/>
      <c r="H18" s="17"/>
      <c r="J18" s="13"/>
      <c r="K18" s="15"/>
      <c r="L18" s="14"/>
      <c r="M18" s="15"/>
      <c r="N18" s="15"/>
      <c r="O18" s="21"/>
      <c r="P18" s="17"/>
      <c r="R18" s="13"/>
      <c r="S18" s="15"/>
      <c r="T18" s="14"/>
      <c r="U18" s="15"/>
      <c r="V18" s="15"/>
      <c r="W18" s="21"/>
      <c r="X18" s="17"/>
      <c r="Z18" s="13"/>
      <c r="AA18" s="19"/>
      <c r="AB18" s="18"/>
      <c r="AC18" s="19"/>
      <c r="AD18" s="19"/>
      <c r="AE18" s="22"/>
      <c r="AF18" s="17"/>
      <c r="AH18" s="13"/>
      <c r="AI18" s="15"/>
      <c r="AJ18" s="14"/>
      <c r="AK18" s="15"/>
      <c r="AL18" s="15"/>
      <c r="AM18" s="21"/>
      <c r="AN18" s="17"/>
      <c r="AP18" s="13"/>
      <c r="AQ18" s="15"/>
      <c r="AR18" s="14"/>
      <c r="AS18" s="15"/>
      <c r="AT18" s="15"/>
      <c r="AU18" s="21"/>
      <c r="AV18" s="17"/>
      <c r="AX18" s="13"/>
      <c r="AY18" s="15"/>
      <c r="AZ18" s="14"/>
      <c r="BA18" s="15"/>
      <c r="BB18" s="15"/>
      <c r="BC18" s="21"/>
      <c r="BD18" s="17"/>
    </row>
    <row r="19" spans="1:56" x14ac:dyDescent="0.3">
      <c r="B19" s="13"/>
      <c r="C19" s="15"/>
      <c r="D19" s="15"/>
      <c r="E19" s="15"/>
      <c r="F19" s="25"/>
      <c r="G19" s="16"/>
      <c r="H19" s="17"/>
      <c r="J19" s="13"/>
      <c r="K19" s="15"/>
      <c r="L19" s="15"/>
      <c r="M19" s="15"/>
      <c r="N19" s="25"/>
      <c r="O19" s="16"/>
      <c r="P19" s="17"/>
      <c r="R19" s="13"/>
      <c r="S19" s="15"/>
      <c r="T19" s="15"/>
      <c r="U19" s="15"/>
      <c r="V19" s="15"/>
      <c r="W19" s="23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4"/>
      <c r="AK19" s="15"/>
      <c r="AL19" s="15"/>
      <c r="AM19" s="16"/>
      <c r="AN19" s="17"/>
      <c r="AP19" s="13"/>
      <c r="AQ19" s="15"/>
      <c r="AR19" s="14"/>
      <c r="AS19" s="15"/>
      <c r="AT19" s="15"/>
      <c r="AU19" s="16"/>
      <c r="AV19" s="17"/>
      <c r="AX19" s="13"/>
      <c r="AY19" s="15"/>
      <c r="AZ19" s="15"/>
      <c r="BA19" s="15"/>
      <c r="BB19" s="25"/>
      <c r="BC19" s="16"/>
      <c r="BD19" s="17"/>
    </row>
    <row r="20" spans="1:56" x14ac:dyDescent="0.3">
      <c r="A20" s="131"/>
      <c r="B20" s="13" t="s">
        <v>5</v>
      </c>
      <c r="C20" s="10" t="s">
        <v>7</v>
      </c>
      <c r="D20" s="26"/>
      <c r="E20" s="26"/>
      <c r="F20" s="26"/>
      <c r="G20" s="27"/>
      <c r="H20" s="28">
        <f>SUM(G23:G23)</f>
        <v>0</v>
      </c>
      <c r="J20" s="13" t="s">
        <v>5</v>
      </c>
      <c r="K20" s="10" t="s">
        <v>7</v>
      </c>
      <c r="L20" s="26"/>
      <c r="M20" s="26"/>
      <c r="N20" s="26"/>
      <c r="O20" s="27"/>
      <c r="P20" s="28">
        <v>0</v>
      </c>
      <c r="R20" s="13"/>
      <c r="S20" s="15"/>
      <c r="T20" s="15"/>
      <c r="U20" s="15"/>
      <c r="V20" s="25"/>
      <c r="W20" s="16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f>AE21</f>
        <v>0</v>
      </c>
      <c r="AH20" s="13"/>
      <c r="AI20" s="15"/>
      <c r="AJ20" s="15"/>
      <c r="AK20" s="15"/>
      <c r="AL20" s="15"/>
      <c r="AM20" s="23"/>
      <c r="AN20" s="17"/>
      <c r="AP20" s="13"/>
      <c r="AQ20" s="15"/>
      <c r="AR20" s="15"/>
      <c r="AS20" s="15"/>
      <c r="AT20" s="15"/>
      <c r="AU20" s="23"/>
      <c r="AV20" s="17"/>
      <c r="AX20" s="13" t="s">
        <v>5</v>
      </c>
      <c r="AY20" s="10" t="s">
        <v>7</v>
      </c>
      <c r="AZ20" s="26"/>
      <c r="BA20" s="26"/>
      <c r="BB20" s="26"/>
      <c r="BC20" s="27"/>
      <c r="BD20" s="28">
        <v>0</v>
      </c>
    </row>
    <row r="21" spans="1:56" x14ac:dyDescent="0.3">
      <c r="A21" s="131"/>
      <c r="B21" s="13"/>
      <c r="C21" s="10"/>
      <c r="D21" s="26"/>
      <c r="E21" s="26"/>
      <c r="F21" s="26"/>
      <c r="G21" s="27"/>
      <c r="H21" s="28"/>
      <c r="J21" s="13"/>
      <c r="K21" s="10"/>
      <c r="L21" s="26"/>
      <c r="M21" s="26"/>
      <c r="N21" s="26"/>
      <c r="O21" s="27"/>
      <c r="P21" s="28"/>
      <c r="R21" s="13" t="s">
        <v>5</v>
      </c>
      <c r="S21" s="10" t="s">
        <v>7</v>
      </c>
      <c r="T21" s="26"/>
      <c r="U21" s="26"/>
      <c r="V21" s="26"/>
      <c r="W21" s="27"/>
      <c r="X21" s="28">
        <v>0</v>
      </c>
      <c r="Y21" s="131"/>
      <c r="Z21" s="139"/>
      <c r="AA21" s="119"/>
      <c r="AB21" s="6"/>
      <c r="AC21" s="6"/>
      <c r="AD21" s="6"/>
      <c r="AE21" s="6"/>
      <c r="AF21" s="28"/>
      <c r="AH21" s="13"/>
      <c r="AI21" s="15"/>
      <c r="AJ21" s="15"/>
      <c r="AK21" s="15"/>
      <c r="AL21" s="25"/>
      <c r="AM21" s="16"/>
      <c r="AN21" s="17"/>
      <c r="AP21" s="13"/>
      <c r="AQ21" s="15"/>
      <c r="AR21" s="15"/>
      <c r="AS21" s="15"/>
      <c r="AT21" s="25"/>
      <c r="AU21" s="16"/>
      <c r="AV21" s="17"/>
      <c r="AX21" s="13"/>
      <c r="AY21" s="10"/>
      <c r="AZ21" s="26"/>
      <c r="BA21" s="26"/>
      <c r="BB21" s="26"/>
      <c r="BC21" s="27"/>
      <c r="BD21" s="28"/>
    </row>
    <row r="22" spans="1:56" x14ac:dyDescent="0.3">
      <c r="A22" s="131"/>
      <c r="B22" s="13"/>
      <c r="D22" s="10"/>
      <c r="E22" s="26"/>
      <c r="F22" s="26"/>
      <c r="G22" s="27"/>
      <c r="H22" s="28"/>
      <c r="J22" s="13"/>
      <c r="K22" s="30"/>
      <c r="L22" s="31"/>
      <c r="M22" s="31"/>
      <c r="N22" s="31"/>
      <c r="O22" s="32"/>
      <c r="P22" s="33"/>
      <c r="R22" s="13"/>
      <c r="S22" s="10"/>
      <c r="T22" s="26"/>
      <c r="U22" s="26"/>
      <c r="V22" s="26"/>
      <c r="W22" s="27"/>
      <c r="X22" s="28"/>
      <c r="Y22" s="131"/>
      <c r="Z22" s="13"/>
      <c r="AA22" s="30"/>
      <c r="AB22" s="31"/>
      <c r="AC22" s="31"/>
      <c r="AD22" s="31"/>
      <c r="AE22" s="32"/>
      <c r="AF22" s="33"/>
      <c r="AH22" s="13" t="s">
        <v>5</v>
      </c>
      <c r="AI22" s="10" t="s">
        <v>7</v>
      </c>
      <c r="AJ22" s="26"/>
      <c r="AK22" s="26"/>
      <c r="AL22" s="26"/>
      <c r="AM22" s="27"/>
      <c r="AN22" s="28">
        <v>0</v>
      </c>
      <c r="AP22" s="13" t="s">
        <v>5</v>
      </c>
      <c r="AQ22" s="10" t="s">
        <v>7</v>
      </c>
      <c r="AR22" s="26"/>
      <c r="AS22" s="26"/>
      <c r="AT22" s="26"/>
      <c r="AU22" s="27"/>
      <c r="AV22" s="28">
        <v>0</v>
      </c>
      <c r="AX22" s="13"/>
      <c r="AY22" s="30"/>
      <c r="AZ22" s="31"/>
      <c r="BA22" s="31"/>
      <c r="BB22" s="31"/>
      <c r="BC22" s="32"/>
      <c r="BD22" s="33"/>
    </row>
    <row r="23" spans="1:56" x14ac:dyDescent="0.3">
      <c r="A23" s="131"/>
      <c r="B23" s="132"/>
      <c r="C23" s="121"/>
      <c r="D23" s="121"/>
      <c r="E23" s="121"/>
      <c r="F23" s="121"/>
      <c r="G23" s="122"/>
      <c r="H23" s="28"/>
      <c r="J23" s="13" t="s">
        <v>8</v>
      </c>
      <c r="K23" s="34" t="s">
        <v>9</v>
      </c>
      <c r="L23" s="26"/>
      <c r="M23" s="26"/>
      <c r="N23" s="35"/>
      <c r="O23" s="36"/>
      <c r="P23" s="12">
        <f>SUM(O24:O25)</f>
        <v>0</v>
      </c>
      <c r="R23" s="13"/>
      <c r="S23" s="30"/>
      <c r="T23" s="31"/>
      <c r="U23" s="31"/>
      <c r="V23" s="31"/>
      <c r="W23" s="32"/>
      <c r="X23" s="33"/>
      <c r="Y23" s="131"/>
      <c r="Z23" s="13" t="s">
        <v>8</v>
      </c>
      <c r="AA23" s="34" t="s">
        <v>9</v>
      </c>
      <c r="AB23" s="26"/>
      <c r="AC23" s="26"/>
      <c r="AD23" s="35"/>
      <c r="AE23" s="36"/>
      <c r="AF23" s="12">
        <f>AE24+AE25+AE26+AE27+AE28</f>
        <v>0</v>
      </c>
      <c r="AN23" s="28"/>
      <c r="AV23" s="28"/>
      <c r="AX23" s="13" t="s">
        <v>8</v>
      </c>
      <c r="AY23" s="34" t="s">
        <v>9</v>
      </c>
      <c r="AZ23" s="26"/>
      <c r="BA23" s="26"/>
      <c r="BB23" s="35"/>
      <c r="BC23" s="36"/>
      <c r="BD23" s="12">
        <f>SUM(BC24:BC25)</f>
        <v>0</v>
      </c>
    </row>
    <row r="24" spans="1:56" x14ac:dyDescent="0.3">
      <c r="A24" s="131"/>
      <c r="B24" s="13" t="s">
        <v>8</v>
      </c>
      <c r="C24" s="34" t="s">
        <v>9</v>
      </c>
      <c r="D24" s="26"/>
      <c r="E24" s="26"/>
      <c r="F24" s="35"/>
      <c r="G24" s="36"/>
      <c r="H24" s="12">
        <f>SUM(G26:G27)</f>
        <v>0</v>
      </c>
      <c r="J24" s="13"/>
      <c r="K24" s="37"/>
      <c r="L24" s="66"/>
      <c r="M24" s="38"/>
      <c r="N24" s="38"/>
      <c r="O24" s="39"/>
      <c r="P24" s="33"/>
      <c r="R24" s="13" t="s">
        <v>8</v>
      </c>
      <c r="S24" s="34" t="s">
        <v>9</v>
      </c>
      <c r="T24" s="26"/>
      <c r="U24" s="26"/>
      <c r="V24" s="35"/>
      <c r="W24" s="36"/>
      <c r="X24" s="12">
        <f>SUM(W25:W26)</f>
        <v>0</v>
      </c>
      <c r="Y24" s="131"/>
      <c r="Z24" s="13"/>
      <c r="AA24" s="37"/>
      <c r="AB24" s="66"/>
      <c r="AC24" s="38"/>
      <c r="AD24" s="38"/>
      <c r="AE24" s="39"/>
      <c r="AF24" s="33"/>
      <c r="AH24" s="13"/>
      <c r="AI24" s="30"/>
      <c r="AJ24" s="31"/>
      <c r="AK24" s="31"/>
      <c r="AL24" s="31"/>
      <c r="AM24" s="32"/>
      <c r="AN24" s="33"/>
      <c r="AP24" s="13"/>
      <c r="AQ24" s="30"/>
      <c r="AR24" s="31"/>
      <c r="AS24" s="31"/>
      <c r="AT24" s="31"/>
      <c r="AU24" s="32"/>
      <c r="AV24" s="33"/>
      <c r="AX24" s="13"/>
      <c r="AY24" s="37"/>
      <c r="AZ24" s="66"/>
      <c r="BA24" s="38"/>
      <c r="BB24" s="38"/>
      <c r="BC24" s="39"/>
      <c r="BD24" s="33"/>
    </row>
    <row r="25" spans="1:56" x14ac:dyDescent="0.3">
      <c r="A25" s="131"/>
      <c r="B25" s="13"/>
      <c r="C25" s="34"/>
      <c r="D25" s="26"/>
      <c r="E25" s="26"/>
      <c r="F25" s="35"/>
      <c r="G25" s="36"/>
      <c r="H25" s="12"/>
      <c r="J25" s="13"/>
      <c r="K25" s="40"/>
      <c r="L25" s="41"/>
      <c r="M25" s="38"/>
      <c r="N25" s="41"/>
      <c r="O25" s="41"/>
      <c r="P25" s="33"/>
      <c r="R25" s="13"/>
      <c r="S25" s="37"/>
      <c r="T25" s="66"/>
      <c r="U25" s="38"/>
      <c r="V25" s="38"/>
      <c r="W25" s="39"/>
      <c r="X25" s="33"/>
      <c r="Y25" s="131"/>
      <c r="Z25" s="13"/>
      <c r="AA25" s="37"/>
      <c r="AB25" s="66"/>
      <c r="AC25" s="38"/>
      <c r="AD25" s="38"/>
      <c r="AE25" s="39"/>
      <c r="AF25" s="33"/>
      <c r="AH25" s="13" t="s">
        <v>8</v>
      </c>
      <c r="AI25" s="34" t="s">
        <v>9</v>
      </c>
      <c r="AJ25" s="26"/>
      <c r="AK25" s="26"/>
      <c r="AL25" s="35"/>
      <c r="AM25" s="36"/>
      <c r="AN25" s="12">
        <f>SUM(AM26:AM28)</f>
        <v>0</v>
      </c>
      <c r="AP25" s="13" t="s">
        <v>8</v>
      </c>
      <c r="AQ25" s="34" t="s">
        <v>9</v>
      </c>
      <c r="AR25" s="26"/>
      <c r="AS25" s="26"/>
      <c r="AT25" s="35"/>
      <c r="AU25" s="36"/>
      <c r="AV25" s="12">
        <f>SUM(AU26:AU28)</f>
        <v>0</v>
      </c>
      <c r="AX25" s="13"/>
      <c r="AY25" s="40"/>
      <c r="AZ25" s="41"/>
      <c r="BA25" s="38"/>
      <c r="BB25" s="41"/>
      <c r="BC25" s="41"/>
      <c r="BD25" s="33"/>
    </row>
    <row r="26" spans="1:56" x14ac:dyDescent="0.3">
      <c r="A26" s="131"/>
      <c r="B26" s="13"/>
      <c r="C26" s="37"/>
      <c r="D26" s="72"/>
      <c r="E26" s="38"/>
      <c r="F26" s="38"/>
      <c r="G26" s="39"/>
      <c r="H26" s="33"/>
      <c r="J26" s="13"/>
      <c r="K26" s="41"/>
      <c r="L26" s="41"/>
      <c r="M26" s="41"/>
      <c r="N26" s="41"/>
      <c r="O26" s="41"/>
      <c r="P26" s="33"/>
      <c r="R26" s="13"/>
      <c r="S26" s="40"/>
      <c r="T26" s="41"/>
      <c r="U26" s="38"/>
      <c r="V26" s="41"/>
      <c r="W26" s="41"/>
      <c r="X26" s="33"/>
      <c r="Y26" s="131"/>
      <c r="Z26" s="13"/>
      <c r="AA26" s="37"/>
      <c r="AB26" s="66"/>
      <c r="AC26" s="38"/>
      <c r="AD26" s="38"/>
      <c r="AE26" s="39"/>
      <c r="AF26" s="33"/>
      <c r="AH26" s="13"/>
      <c r="AI26" s="37"/>
      <c r="AJ26" s="66"/>
      <c r="AK26" s="38"/>
      <c r="AL26" s="38"/>
      <c r="AM26" s="49"/>
      <c r="AN26" s="33"/>
      <c r="AP26" s="13"/>
      <c r="AQ26" s="37"/>
      <c r="AR26" s="66"/>
      <c r="AS26" s="38"/>
      <c r="AT26" s="38"/>
      <c r="AU26" s="39"/>
      <c r="AV26" s="33"/>
      <c r="AX26" s="13"/>
      <c r="AY26" s="41"/>
      <c r="AZ26" s="41"/>
      <c r="BA26" s="41"/>
      <c r="BB26" s="41"/>
      <c r="BC26" s="41"/>
      <c r="BD26" s="33"/>
    </row>
    <row r="27" spans="1:56" x14ac:dyDescent="0.3">
      <c r="A27" s="131"/>
      <c r="B27" s="13"/>
      <c r="C27" s="37"/>
      <c r="D27" s="66"/>
      <c r="E27" s="38"/>
      <c r="F27" s="38"/>
      <c r="G27" s="39"/>
      <c r="H27" s="123"/>
      <c r="J27" s="13"/>
      <c r="K27" s="36"/>
      <c r="L27" s="36"/>
      <c r="M27" s="36"/>
      <c r="N27" s="36"/>
      <c r="O27" s="36"/>
      <c r="P27" s="33"/>
      <c r="R27" s="13"/>
      <c r="S27" s="41"/>
      <c r="T27" s="41"/>
      <c r="U27" s="41"/>
      <c r="V27" s="41"/>
      <c r="W27" s="41"/>
      <c r="X27" s="33"/>
      <c r="Y27" s="131"/>
      <c r="Z27" s="13"/>
      <c r="AA27" s="37"/>
      <c r="AB27" s="72"/>
      <c r="AC27" s="38"/>
      <c r="AD27" s="38"/>
      <c r="AE27" s="39"/>
      <c r="AF27" s="33"/>
      <c r="AH27" s="13"/>
      <c r="AI27" s="37"/>
      <c r="AJ27" s="66"/>
      <c r="AK27" s="38"/>
      <c r="AL27" s="38"/>
      <c r="AM27" s="39"/>
      <c r="AN27" s="33"/>
      <c r="AP27" s="13"/>
      <c r="AQ27" s="37"/>
      <c r="AR27" s="66"/>
      <c r="AS27" s="38"/>
      <c r="AT27" s="38"/>
      <c r="AU27" s="39"/>
      <c r="AV27" s="33"/>
      <c r="AX27" s="13"/>
      <c r="AY27" s="36"/>
      <c r="AZ27" s="36"/>
      <c r="BA27" s="36"/>
      <c r="BB27" s="36"/>
      <c r="BC27" s="36"/>
      <c r="BD27" s="33"/>
    </row>
    <row r="28" spans="1:56" x14ac:dyDescent="0.3">
      <c r="A28" s="131"/>
      <c r="B28" s="13" t="s">
        <v>8</v>
      </c>
      <c r="C28" s="10" t="s">
        <v>10</v>
      </c>
      <c r="D28" s="11"/>
      <c r="E28" s="11"/>
      <c r="F28" s="44"/>
      <c r="G28" s="11"/>
      <c r="H28" s="12">
        <v>0</v>
      </c>
      <c r="J28" s="13" t="s">
        <v>8</v>
      </c>
      <c r="K28" s="10" t="s">
        <v>10</v>
      </c>
      <c r="L28" s="11"/>
      <c r="M28" s="11"/>
      <c r="N28" s="44"/>
      <c r="O28" s="11"/>
      <c r="P28" s="12">
        <f>SUM(O29:O30)</f>
        <v>0</v>
      </c>
      <c r="R28" s="13"/>
      <c r="S28" s="36"/>
      <c r="T28" s="36"/>
      <c r="U28" s="36"/>
      <c r="V28" s="36"/>
      <c r="W28" s="36"/>
      <c r="X28" s="33"/>
      <c r="Y28" s="131"/>
      <c r="Z28" s="13"/>
      <c r="AA28" s="37"/>
      <c r="AB28" s="66"/>
      <c r="AC28" s="38"/>
      <c r="AD28" s="38"/>
      <c r="AE28" s="39"/>
      <c r="AF28" s="33"/>
      <c r="AH28" s="13"/>
      <c r="AI28" s="37"/>
      <c r="AJ28" s="66"/>
      <c r="AK28" s="38"/>
      <c r="AL28" s="38"/>
      <c r="AM28" s="39"/>
      <c r="AN28" s="33"/>
      <c r="AP28" s="13"/>
      <c r="AQ28" s="37"/>
      <c r="AR28" s="66"/>
      <c r="AS28" s="38"/>
      <c r="AT28" s="38"/>
      <c r="AU28" s="39"/>
      <c r="AV28" s="33"/>
      <c r="AX28" s="13" t="s">
        <v>8</v>
      </c>
      <c r="AY28" s="10" t="s">
        <v>10</v>
      </c>
      <c r="AZ28" s="11"/>
      <c r="BA28" s="11"/>
      <c r="BB28" s="44"/>
      <c r="BC28" s="11"/>
      <c r="BD28" s="12">
        <f>SUM(BC29:BC30)</f>
        <v>0</v>
      </c>
    </row>
    <row r="29" spans="1:56" x14ac:dyDescent="0.3">
      <c r="B29" s="131"/>
      <c r="H29" s="33"/>
      <c r="J29" s="45"/>
      <c r="K29" s="50"/>
      <c r="L29" s="53"/>
      <c r="M29" s="52"/>
      <c r="N29" s="49"/>
      <c r="O29" s="49"/>
      <c r="P29" s="33"/>
      <c r="R29" s="13" t="s">
        <v>8</v>
      </c>
      <c r="S29" s="10" t="s">
        <v>10</v>
      </c>
      <c r="T29" s="11"/>
      <c r="U29" s="11"/>
      <c r="V29" s="44"/>
      <c r="W29" s="11"/>
      <c r="X29" s="12">
        <f>SUM(W30:W31)</f>
        <v>0</v>
      </c>
      <c r="Y29" s="131"/>
      <c r="Z29" s="13" t="s">
        <v>8</v>
      </c>
      <c r="AA29" s="10" t="s">
        <v>10</v>
      </c>
      <c r="AB29" s="11"/>
      <c r="AC29" s="11"/>
      <c r="AD29" s="44"/>
      <c r="AE29" s="11"/>
      <c r="AF29" s="12"/>
      <c r="AH29" s="13"/>
      <c r="AI29" s="37"/>
      <c r="AJ29" s="66"/>
      <c r="AK29" s="38"/>
      <c r="AL29" s="38"/>
      <c r="AM29" s="39"/>
      <c r="AN29" s="33"/>
      <c r="AP29" s="13"/>
      <c r="AQ29" s="37"/>
      <c r="AR29" s="66"/>
      <c r="AS29" s="38"/>
      <c r="AT29" s="38"/>
      <c r="AU29" s="39"/>
      <c r="AV29" s="33"/>
      <c r="AX29" s="45"/>
      <c r="AY29" s="50"/>
      <c r="AZ29" s="53"/>
      <c r="BA29" s="52"/>
      <c r="BB29" s="49"/>
      <c r="BC29" s="49"/>
      <c r="BD29" s="33"/>
    </row>
    <row r="30" spans="1:56" x14ac:dyDescent="0.3">
      <c r="A30" s="131"/>
      <c r="B30" s="131"/>
      <c r="H30" s="33"/>
      <c r="J30" s="45"/>
      <c r="K30" s="50"/>
      <c r="L30" s="51"/>
      <c r="M30" s="52"/>
      <c r="N30" s="49"/>
      <c r="O30" s="49"/>
      <c r="P30" s="54"/>
      <c r="R30" s="45"/>
      <c r="S30" s="50"/>
      <c r="T30" s="53"/>
      <c r="U30" s="52"/>
      <c r="V30" s="49"/>
      <c r="W30" s="49"/>
      <c r="X30" s="33"/>
      <c r="Y30" s="131"/>
      <c r="Z30" s="131"/>
      <c r="AF30" s="33"/>
      <c r="AH30" s="13" t="s">
        <v>8</v>
      </c>
      <c r="AI30" s="10" t="s">
        <v>10</v>
      </c>
      <c r="AJ30" s="11"/>
      <c r="AK30" s="11"/>
      <c r="AL30" s="44"/>
      <c r="AM30" s="11"/>
      <c r="AN30" s="12">
        <f>SUM(AM31:AM33)</f>
        <v>0</v>
      </c>
      <c r="AP30" s="13" t="s">
        <v>8</v>
      </c>
      <c r="AQ30" s="10" t="s">
        <v>10</v>
      </c>
      <c r="AR30" s="11"/>
      <c r="AS30" s="11"/>
      <c r="AT30" s="44"/>
      <c r="AU30" s="11"/>
      <c r="AV30" s="12">
        <f>SUM(AU31:AU33)</f>
        <v>0</v>
      </c>
      <c r="AX30" s="45"/>
      <c r="AY30" s="50"/>
      <c r="AZ30" s="51"/>
      <c r="BA30" s="52"/>
      <c r="BB30" s="49"/>
      <c r="BC30" s="49"/>
      <c r="BD30" s="54"/>
    </row>
    <row r="31" spans="1:56" x14ac:dyDescent="0.3">
      <c r="A31" s="131"/>
      <c r="B31" s="131"/>
      <c r="H31" s="33"/>
      <c r="J31" s="56"/>
      <c r="K31" s="15"/>
      <c r="L31" s="15"/>
      <c r="M31" s="15"/>
      <c r="N31" s="15"/>
      <c r="O31" s="57"/>
      <c r="P31" s="33"/>
      <c r="R31" s="45"/>
      <c r="S31" s="50"/>
      <c r="T31" s="51"/>
      <c r="U31" s="52"/>
      <c r="V31" s="49"/>
      <c r="W31" s="49"/>
      <c r="X31" s="54"/>
      <c r="Y31" s="131"/>
      <c r="Z31" s="131"/>
      <c r="AF31" s="33"/>
      <c r="AH31" s="45"/>
      <c r="AI31" s="50"/>
      <c r="AJ31" s="53"/>
      <c r="AK31" s="52"/>
      <c r="AL31" s="49"/>
      <c r="AM31" s="49"/>
      <c r="AN31" s="33"/>
      <c r="AP31" s="45"/>
      <c r="AQ31" s="50"/>
      <c r="AR31" s="53"/>
      <c r="AS31" s="52"/>
      <c r="AT31" s="49"/>
      <c r="AU31" s="49"/>
      <c r="AV31" s="33"/>
      <c r="AX31" s="56"/>
      <c r="AY31" s="15"/>
      <c r="AZ31" s="15"/>
      <c r="BA31" s="15"/>
      <c r="BB31" s="15"/>
      <c r="BC31" s="57"/>
      <c r="BD31" s="33"/>
    </row>
    <row r="32" spans="1:56" x14ac:dyDescent="0.3">
      <c r="A32" s="131"/>
      <c r="B32" s="131"/>
      <c r="H32" s="33"/>
      <c r="J32" s="56"/>
      <c r="K32" s="35"/>
      <c r="L32" s="6" t="s">
        <v>11</v>
      </c>
      <c r="M32" s="6"/>
      <c r="N32" s="6"/>
      <c r="O32" s="27"/>
      <c r="P32" s="58">
        <f>P14+P16+P20-P23-P28</f>
        <v>35059.54</v>
      </c>
      <c r="R32" s="56"/>
      <c r="S32" s="15"/>
      <c r="T32" s="15"/>
      <c r="U32" s="15"/>
      <c r="V32" s="15"/>
      <c r="W32" s="57"/>
      <c r="X32" s="33"/>
      <c r="Y32" s="131"/>
      <c r="Z32" s="56"/>
      <c r="AA32" s="15"/>
      <c r="AB32" s="15"/>
      <c r="AC32" s="15"/>
      <c r="AD32" s="15"/>
      <c r="AE32" s="49"/>
      <c r="AF32" s="33"/>
      <c r="AH32" s="45"/>
      <c r="AI32" s="50"/>
      <c r="AJ32" s="53"/>
      <c r="AK32" s="52"/>
      <c r="AL32" s="49"/>
      <c r="AM32" s="49"/>
      <c r="AN32" s="54"/>
      <c r="AP32" s="45"/>
      <c r="AQ32" s="50"/>
      <c r="AR32" s="53"/>
      <c r="AS32" s="52"/>
      <c r="AT32" s="49"/>
      <c r="AU32" s="49"/>
      <c r="AV32" s="54"/>
      <c r="AX32" s="56"/>
      <c r="AY32" s="35"/>
      <c r="AZ32" s="6" t="s">
        <v>11</v>
      </c>
      <c r="BA32" s="6"/>
      <c r="BB32" s="6"/>
      <c r="BC32" s="27"/>
      <c r="BD32" s="58">
        <f>BD14+BD16+BD20-BD23-BD28</f>
        <v>5.17</v>
      </c>
    </row>
    <row r="33" spans="1:56" x14ac:dyDescent="0.3">
      <c r="A33" s="131"/>
      <c r="B33" s="56"/>
      <c r="C33" s="15"/>
      <c r="D33" s="6" t="s">
        <v>11</v>
      </c>
      <c r="E33" s="15"/>
      <c r="F33" s="15"/>
      <c r="G33" s="57"/>
      <c r="H33" s="58">
        <f>H14+H16+H20-H24-H28</f>
        <v>2046.35</v>
      </c>
      <c r="J33" s="56"/>
      <c r="K33" s="35"/>
      <c r="L33" s="10" t="s">
        <v>132</v>
      </c>
      <c r="M33" s="3"/>
      <c r="N33" s="3"/>
      <c r="O33" s="3"/>
      <c r="P33" s="59">
        <v>35059.54</v>
      </c>
      <c r="R33" s="56"/>
      <c r="S33" s="35"/>
      <c r="T33" s="6" t="s">
        <v>11</v>
      </c>
      <c r="U33" s="6"/>
      <c r="V33" s="6"/>
      <c r="W33" s="27"/>
      <c r="X33" s="58">
        <f>X14+X16+X21-X24-X29</f>
        <v>986.88</v>
      </c>
      <c r="Y33" s="131"/>
      <c r="Z33" s="56"/>
      <c r="AA33" s="15"/>
      <c r="AB33" s="15"/>
      <c r="AC33" s="15"/>
      <c r="AD33" s="15"/>
      <c r="AE33" s="57"/>
      <c r="AF33" s="33"/>
      <c r="AH33" s="45"/>
      <c r="AI33" s="50"/>
      <c r="AJ33" s="51"/>
      <c r="AK33" s="52"/>
      <c r="AL33" s="49"/>
      <c r="AM33" s="49"/>
      <c r="AN33" s="54"/>
      <c r="AP33" s="45"/>
      <c r="AQ33" s="50"/>
      <c r="AR33" s="51"/>
      <c r="AS33" s="52"/>
      <c r="AT33" s="49"/>
      <c r="AU33" s="49"/>
      <c r="AV33" s="54"/>
      <c r="AX33" s="56"/>
      <c r="AY33" s="35"/>
      <c r="AZ33" s="10" t="s">
        <v>132</v>
      </c>
      <c r="BA33" s="3"/>
      <c r="BB33" s="3"/>
      <c r="BC33" s="3"/>
      <c r="BD33" s="59">
        <v>5.17</v>
      </c>
    </row>
    <row r="34" spans="1:56" x14ac:dyDescent="0.3">
      <c r="A34" s="131"/>
      <c r="B34" s="56"/>
      <c r="C34" s="35"/>
      <c r="D34" s="10" t="s">
        <v>132</v>
      </c>
      <c r="E34" s="6"/>
      <c r="F34" s="6"/>
      <c r="G34" s="27"/>
      <c r="H34" s="59">
        <v>2046.35</v>
      </c>
      <c r="J34" s="56"/>
      <c r="K34" s="35"/>
      <c r="L34" s="6" t="s">
        <v>12</v>
      </c>
      <c r="M34" s="35"/>
      <c r="N34" s="35"/>
      <c r="O34" s="35"/>
      <c r="P34" s="60">
        <f>P32-P33</f>
        <v>0</v>
      </c>
      <c r="R34" s="56"/>
      <c r="S34" s="35"/>
      <c r="T34" s="10" t="s">
        <v>132</v>
      </c>
      <c r="U34" s="3"/>
      <c r="V34" s="3"/>
      <c r="W34" s="3"/>
      <c r="X34" s="59">
        <v>986.88</v>
      </c>
      <c r="Y34" s="131"/>
      <c r="Z34" s="56"/>
      <c r="AA34" s="35"/>
      <c r="AB34" s="6" t="s">
        <v>11</v>
      </c>
      <c r="AC34" s="6"/>
      <c r="AD34" s="6"/>
      <c r="AE34" s="27"/>
      <c r="AF34" s="58">
        <f>AF14+AF16+AF20-AF23-AF29</f>
        <v>10562.01</v>
      </c>
      <c r="AH34" s="56"/>
      <c r="AI34" s="15"/>
      <c r="AJ34" s="15"/>
      <c r="AK34" s="15"/>
      <c r="AL34" s="15"/>
      <c r="AM34" s="57"/>
      <c r="AN34" s="33"/>
      <c r="AP34" s="56"/>
      <c r="AQ34" s="15"/>
      <c r="AR34" s="15"/>
      <c r="AS34" s="15"/>
      <c r="AT34" s="15"/>
      <c r="AU34" s="57"/>
      <c r="AV34" s="33"/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</row>
    <row r="35" spans="1:56" x14ac:dyDescent="0.3">
      <c r="A35" s="131"/>
      <c r="B35" s="56"/>
      <c r="C35" s="35"/>
      <c r="D35" s="6" t="s">
        <v>12</v>
      </c>
      <c r="E35" s="3"/>
      <c r="F35" s="3"/>
      <c r="G35" s="3"/>
      <c r="H35" s="60">
        <f>H33-H34</f>
        <v>0</v>
      </c>
      <c r="J35" s="56"/>
      <c r="K35" s="35"/>
      <c r="L35" s="35"/>
      <c r="M35" s="35"/>
      <c r="N35" s="35"/>
      <c r="O35" s="35"/>
      <c r="P35" s="60"/>
      <c r="R35" s="56"/>
      <c r="S35" s="35"/>
      <c r="T35" s="6" t="s">
        <v>12</v>
      </c>
      <c r="U35" s="35"/>
      <c r="V35" s="35"/>
      <c r="W35" s="35"/>
      <c r="X35" s="60">
        <f>X33-X34</f>
        <v>0</v>
      </c>
      <c r="Y35" s="131"/>
      <c r="Z35" s="56"/>
      <c r="AA35" s="35"/>
      <c r="AB35" s="10" t="s">
        <v>132</v>
      </c>
      <c r="AC35" s="3"/>
      <c r="AD35" s="3"/>
      <c r="AE35" s="3"/>
      <c r="AF35" s="59">
        <v>10562.01</v>
      </c>
      <c r="AH35" s="56"/>
      <c r="AI35" s="35"/>
      <c r="AJ35" s="6" t="s">
        <v>11</v>
      </c>
      <c r="AK35" s="6"/>
      <c r="AL35" s="6"/>
      <c r="AM35" s="27"/>
      <c r="AN35" s="58">
        <f>AN14+AN16+AN22-AN25-AN30</f>
        <v>2.44</v>
      </c>
      <c r="AP35" s="56"/>
      <c r="AQ35" s="35"/>
      <c r="AR35" s="6" t="s">
        <v>11</v>
      </c>
      <c r="AS35" s="6"/>
      <c r="AT35" s="6"/>
      <c r="AU35" s="27"/>
      <c r="AV35" s="58">
        <f>AV14+AV16+AV22-AV25-AV30</f>
        <v>48816.21</v>
      </c>
      <c r="AX35" s="56"/>
      <c r="AY35" s="35"/>
      <c r="AZ35" s="35"/>
      <c r="BA35" s="35"/>
      <c r="BB35" s="35"/>
      <c r="BC35" s="35"/>
      <c r="BD35" s="60"/>
    </row>
    <row r="36" spans="1:56" ht="15" thickBot="1" x14ac:dyDescent="0.35">
      <c r="A36" s="131"/>
      <c r="B36" s="56"/>
      <c r="C36" s="35"/>
      <c r="E36" s="35"/>
      <c r="F36" s="35"/>
      <c r="G36" s="35"/>
      <c r="H36" s="60"/>
      <c r="J36" s="61"/>
      <c r="K36" s="62"/>
      <c r="L36" s="62"/>
      <c r="M36" s="62"/>
      <c r="N36" s="62"/>
      <c r="O36" s="62"/>
      <c r="P36" s="63"/>
      <c r="R36" s="56"/>
      <c r="S36" s="35"/>
      <c r="T36" s="35"/>
      <c r="U36" s="35"/>
      <c r="V36" s="35"/>
      <c r="W36" s="35"/>
      <c r="X36" s="60"/>
      <c r="Y36" s="131"/>
      <c r="Z36" s="56"/>
      <c r="AA36" s="35"/>
      <c r="AB36" s="6" t="s">
        <v>12</v>
      </c>
      <c r="AC36" s="35"/>
      <c r="AD36" s="35"/>
      <c r="AE36" s="35"/>
      <c r="AF36" s="60">
        <f>AF34-AF35</f>
        <v>0</v>
      </c>
      <c r="AH36" s="56"/>
      <c r="AI36" s="35"/>
      <c r="AJ36" s="10" t="s">
        <v>132</v>
      </c>
      <c r="AK36" s="3"/>
      <c r="AL36" s="3"/>
      <c r="AM36" s="3"/>
      <c r="AN36" s="59">
        <v>2.44</v>
      </c>
      <c r="AP36" s="56"/>
      <c r="AQ36" s="35"/>
      <c r="AR36" s="10" t="s">
        <v>132</v>
      </c>
      <c r="AS36" s="3"/>
      <c r="AT36" s="3"/>
      <c r="AU36" s="3"/>
      <c r="AV36" s="59">
        <v>48816.21</v>
      </c>
      <c r="AX36" s="61"/>
      <c r="AY36" s="62"/>
      <c r="AZ36" s="62"/>
      <c r="BA36" s="62"/>
      <c r="BB36" s="62"/>
      <c r="BC36" s="62"/>
      <c r="BD36" s="63"/>
    </row>
    <row r="37" spans="1:56" ht="15" thickBot="1" x14ac:dyDescent="0.35">
      <c r="A37" s="117"/>
      <c r="B37" s="61"/>
      <c r="C37" s="62"/>
      <c r="D37" s="62"/>
      <c r="E37" s="62"/>
      <c r="F37" s="62"/>
      <c r="G37" s="62"/>
      <c r="H37" s="63"/>
      <c r="R37" s="61"/>
      <c r="S37" s="62"/>
      <c r="T37" s="62"/>
      <c r="U37" s="62"/>
      <c r="V37" s="62"/>
      <c r="W37" s="62"/>
      <c r="X37" s="63"/>
      <c r="Z37" s="56"/>
      <c r="AA37" s="35"/>
      <c r="AB37" s="35"/>
      <c r="AC37" s="35"/>
      <c r="AD37" s="35"/>
      <c r="AE37" s="35"/>
      <c r="AF37" s="60"/>
      <c r="AH37" s="56"/>
      <c r="AI37" s="35"/>
      <c r="AJ37" s="6" t="s">
        <v>12</v>
      </c>
      <c r="AK37" s="35"/>
      <c r="AL37" s="35"/>
      <c r="AM37" s="35"/>
      <c r="AN37" s="60">
        <f>AN35-AN36</f>
        <v>0</v>
      </c>
      <c r="AP37" s="56"/>
      <c r="AQ37" s="35"/>
      <c r="AR37" s="6" t="s">
        <v>12</v>
      </c>
      <c r="AS37" s="35"/>
      <c r="AT37" s="35"/>
      <c r="AU37" s="35"/>
      <c r="AV37" s="60">
        <f>AV35-AV36</f>
        <v>0</v>
      </c>
    </row>
    <row r="38" spans="1:56" ht="15" thickBot="1" x14ac:dyDescent="0.35">
      <c r="A38" s="131"/>
      <c r="B38" s="36"/>
      <c r="K38" s="173"/>
      <c r="L38" s="173"/>
      <c r="M38" s="173"/>
      <c r="N38" s="173"/>
      <c r="Z38" s="61"/>
      <c r="AA38" s="62"/>
      <c r="AB38" s="62"/>
      <c r="AC38" s="62"/>
      <c r="AD38" s="62"/>
      <c r="AE38" s="62"/>
      <c r="AF38" s="63"/>
      <c r="AH38" s="56"/>
      <c r="AI38" s="35"/>
      <c r="AJ38" s="35"/>
      <c r="AK38" s="35"/>
      <c r="AL38" s="35"/>
      <c r="AM38" s="35"/>
      <c r="AN38" s="60"/>
      <c r="AP38" s="56"/>
      <c r="AQ38" s="35"/>
      <c r="AR38" s="35"/>
      <c r="AS38" s="35"/>
      <c r="AT38" s="35"/>
      <c r="AU38" s="35"/>
      <c r="AV38" s="60"/>
      <c r="AY38" s="173"/>
      <c r="AZ38" s="173"/>
      <c r="BA38" s="173"/>
      <c r="BB38" s="173"/>
    </row>
    <row r="39" spans="1:56" ht="15" thickBot="1" x14ac:dyDescent="0.35">
      <c r="C39" s="173"/>
      <c r="D39" s="173"/>
      <c r="E39" s="173"/>
      <c r="F39" s="173"/>
      <c r="K39" s="171" t="s">
        <v>13</v>
      </c>
      <c r="L39" s="171"/>
      <c r="M39" s="171"/>
      <c r="N39" s="171"/>
      <c r="S39" s="173"/>
      <c r="T39" s="173"/>
      <c r="U39" s="173"/>
      <c r="V39" s="173"/>
      <c r="AH39" s="61"/>
      <c r="AI39" s="62"/>
      <c r="AJ39" s="62"/>
      <c r="AK39" s="62"/>
      <c r="AL39" s="62"/>
      <c r="AM39" s="62"/>
      <c r="AN39" s="63"/>
      <c r="AP39" s="61"/>
      <c r="AQ39" s="62"/>
      <c r="AR39" s="62"/>
      <c r="AS39" s="62"/>
      <c r="AT39" s="62"/>
      <c r="AU39" s="62"/>
      <c r="AV39" s="63"/>
      <c r="AY39" s="171" t="s">
        <v>13</v>
      </c>
      <c r="AZ39" s="171"/>
      <c r="BA39" s="171"/>
      <c r="BB39" s="171"/>
    </row>
    <row r="40" spans="1:56" x14ac:dyDescent="0.3">
      <c r="C40" s="171" t="s">
        <v>13</v>
      </c>
      <c r="D40" s="171"/>
      <c r="E40" s="171"/>
      <c r="F40" s="171"/>
      <c r="K40" s="172" t="s">
        <v>14</v>
      </c>
      <c r="L40" s="172"/>
      <c r="M40" s="172"/>
      <c r="N40" s="172"/>
      <c r="S40" s="171" t="s">
        <v>13</v>
      </c>
      <c r="T40" s="171"/>
      <c r="U40" s="171"/>
      <c r="V40" s="171"/>
      <c r="AA40" s="173"/>
      <c r="AB40" s="173"/>
      <c r="AC40" s="173"/>
      <c r="AD40" s="173"/>
      <c r="AY40" s="172" t="s">
        <v>14</v>
      </c>
      <c r="AZ40" s="172"/>
      <c r="BA40" s="172"/>
      <c r="BB40" s="172"/>
    </row>
    <row r="41" spans="1:56" x14ac:dyDescent="0.3">
      <c r="C41" s="172" t="s">
        <v>14</v>
      </c>
      <c r="D41" s="172"/>
      <c r="E41" s="172"/>
      <c r="F41" s="172"/>
      <c r="S41" s="172" t="s">
        <v>14</v>
      </c>
      <c r="T41" s="172"/>
      <c r="U41" s="172"/>
      <c r="V41" s="172"/>
      <c r="AA41" s="171" t="s">
        <v>13</v>
      </c>
      <c r="AB41" s="171"/>
      <c r="AC41" s="171"/>
      <c r="AD41" s="171"/>
      <c r="AI41" s="173"/>
      <c r="AJ41" s="173"/>
      <c r="AK41" s="173"/>
      <c r="AL41" s="173"/>
      <c r="AQ41" s="173"/>
      <c r="AR41" s="173"/>
      <c r="AS41" s="173"/>
      <c r="AT41" s="173"/>
    </row>
    <row r="42" spans="1:56" x14ac:dyDescent="0.3">
      <c r="AA42" s="172" t="s">
        <v>14</v>
      </c>
      <c r="AB42" s="172"/>
      <c r="AC42" s="172"/>
      <c r="AD42" s="172"/>
      <c r="AI42" s="171" t="s">
        <v>13</v>
      </c>
      <c r="AJ42" s="171"/>
      <c r="AK42" s="171"/>
      <c r="AL42" s="171"/>
      <c r="AQ42" s="171" t="s">
        <v>13</v>
      </c>
      <c r="AR42" s="171"/>
      <c r="AS42" s="171"/>
      <c r="AT42" s="171"/>
    </row>
    <row r="43" spans="1:56" x14ac:dyDescent="0.3">
      <c r="AI43" s="172" t="s">
        <v>14</v>
      </c>
      <c r="AJ43" s="172"/>
      <c r="AK43" s="172"/>
      <c r="AL43" s="172"/>
      <c r="AQ43" s="172" t="s">
        <v>14</v>
      </c>
      <c r="AR43" s="172"/>
      <c r="AS43" s="172"/>
      <c r="AT43" s="172"/>
    </row>
    <row r="47" spans="1:56" x14ac:dyDescent="0.3">
      <c r="B47" s="43"/>
    </row>
    <row r="48" spans="1:56" x14ac:dyDescent="0.3">
      <c r="B48" s="120"/>
    </row>
    <row r="49" spans="2:2" x14ac:dyDescent="0.3">
      <c r="B49" s="120"/>
    </row>
    <row r="50" spans="2:2" x14ac:dyDescent="0.3">
      <c r="B50" s="120"/>
    </row>
    <row r="51" spans="2:2" x14ac:dyDescent="0.3">
      <c r="B51" s="120"/>
    </row>
    <row r="52" spans="2:2" x14ac:dyDescent="0.3">
      <c r="B52" s="120"/>
    </row>
    <row r="53" spans="2:2" x14ac:dyDescent="0.3">
      <c r="B53" s="120"/>
    </row>
    <row r="54" spans="2:2" x14ac:dyDescent="0.3">
      <c r="B54" s="120"/>
    </row>
    <row r="55" spans="2:2" x14ac:dyDescent="0.3">
      <c r="B55" s="120"/>
    </row>
    <row r="56" spans="2:2" x14ac:dyDescent="0.3">
      <c r="B56" s="120"/>
    </row>
    <row r="57" spans="2:2" x14ac:dyDescent="0.3">
      <c r="B57" s="43"/>
    </row>
  </sheetData>
  <mergeCells count="70">
    <mergeCell ref="AH3:AN3"/>
    <mergeCell ref="AP3:AV3"/>
    <mergeCell ref="AX3:BD3"/>
    <mergeCell ref="B4:H4"/>
    <mergeCell ref="J4:P4"/>
    <mergeCell ref="R4:X4"/>
    <mergeCell ref="Z4:AF4"/>
    <mergeCell ref="AH4:AN4"/>
    <mergeCell ref="B3:H3"/>
    <mergeCell ref="J3:P3"/>
    <mergeCell ref="R3:X3"/>
    <mergeCell ref="Z3:AF3"/>
    <mergeCell ref="AP4:AV4"/>
    <mergeCell ref="AX4:BD4"/>
    <mergeCell ref="AP5:AV5"/>
    <mergeCell ref="AX5:BD5"/>
    <mergeCell ref="B6:H6"/>
    <mergeCell ref="J6:P6"/>
    <mergeCell ref="R6:X6"/>
    <mergeCell ref="Z6:AF6"/>
    <mergeCell ref="AH6:AN6"/>
    <mergeCell ref="AP6:AV6"/>
    <mergeCell ref="AX6:BD6"/>
    <mergeCell ref="B5:H5"/>
    <mergeCell ref="J5:P5"/>
    <mergeCell ref="R5:X5"/>
    <mergeCell ref="Z5:AF5"/>
    <mergeCell ref="AH5:AN5"/>
    <mergeCell ref="AH8:AN8"/>
    <mergeCell ref="AP8:AV8"/>
    <mergeCell ref="AX8:BD8"/>
    <mergeCell ref="B9:H9"/>
    <mergeCell ref="J9:P9"/>
    <mergeCell ref="R9:X9"/>
    <mergeCell ref="Z9:AF9"/>
    <mergeCell ref="AH9:AN9"/>
    <mergeCell ref="B8:H8"/>
    <mergeCell ref="J8:P8"/>
    <mergeCell ref="R8:X8"/>
    <mergeCell ref="Z8:AF8"/>
    <mergeCell ref="AP9:AV9"/>
    <mergeCell ref="AX9:BD9"/>
    <mergeCell ref="AP10:AV10"/>
    <mergeCell ref="AX10:BD10"/>
    <mergeCell ref="K38:N38"/>
    <mergeCell ref="AY38:BB38"/>
    <mergeCell ref="C39:F39"/>
    <mergeCell ref="K39:N39"/>
    <mergeCell ref="S39:V39"/>
    <mergeCell ref="AY39:BB39"/>
    <mergeCell ref="B10:H10"/>
    <mergeCell ref="J10:P10"/>
    <mergeCell ref="R10:X10"/>
    <mergeCell ref="Z10:AF10"/>
    <mergeCell ref="AH10:AN10"/>
    <mergeCell ref="C40:F40"/>
    <mergeCell ref="K40:N40"/>
    <mergeCell ref="S40:V40"/>
    <mergeCell ref="AA40:AD40"/>
    <mergeCell ref="AY40:BB40"/>
    <mergeCell ref="C41:F41"/>
    <mergeCell ref="S41:V41"/>
    <mergeCell ref="AA41:AD41"/>
    <mergeCell ref="AI41:AL41"/>
    <mergeCell ref="AQ41:AT41"/>
    <mergeCell ref="AA42:AD42"/>
    <mergeCell ref="AI42:AL42"/>
    <mergeCell ref="AQ42:AT42"/>
    <mergeCell ref="AI43:AL43"/>
    <mergeCell ref="AQ43:AT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2"/>
  <sheetViews>
    <sheetView topLeftCell="AR1" workbookViewId="0">
      <selection activeCell="AW28" sqref="AW28"/>
    </sheetView>
  </sheetViews>
  <sheetFormatPr baseColWidth="10" defaultRowHeight="14.4" x14ac:dyDescent="0.3"/>
  <cols>
    <col min="24" max="24" width="12.6640625" bestFit="1" customWidth="1"/>
  </cols>
  <sheetData>
    <row r="1" spans="2:56" ht="15" thickBot="1" x14ac:dyDescent="0.35"/>
    <row r="2" spans="2:56" x14ac:dyDescent="0.3">
      <c r="B2" s="189" t="s">
        <v>0</v>
      </c>
      <c r="C2" s="190"/>
      <c r="D2" s="190"/>
      <c r="E2" s="190"/>
      <c r="F2" s="190"/>
      <c r="G2" s="190"/>
      <c r="H2" s="191"/>
      <c r="J2" s="189" t="s">
        <v>0</v>
      </c>
      <c r="K2" s="190"/>
      <c r="L2" s="190"/>
      <c r="M2" s="190"/>
      <c r="N2" s="190"/>
      <c r="O2" s="190"/>
      <c r="P2" s="191"/>
      <c r="R2" s="189" t="s">
        <v>0</v>
      </c>
      <c r="S2" s="190"/>
      <c r="T2" s="190"/>
      <c r="U2" s="190"/>
      <c r="V2" s="190"/>
      <c r="W2" s="190"/>
      <c r="X2" s="191"/>
      <c r="Z2" s="189" t="s">
        <v>0</v>
      </c>
      <c r="AA2" s="190"/>
      <c r="AB2" s="190"/>
      <c r="AC2" s="190"/>
      <c r="AD2" s="190"/>
      <c r="AE2" s="190"/>
      <c r="AF2" s="191"/>
      <c r="AH2" s="189" t="s">
        <v>0</v>
      </c>
      <c r="AI2" s="190"/>
      <c r="AJ2" s="190"/>
      <c r="AK2" s="190"/>
      <c r="AL2" s="190"/>
      <c r="AM2" s="190"/>
      <c r="AN2" s="191"/>
      <c r="AP2" s="189" t="s">
        <v>22</v>
      </c>
      <c r="AQ2" s="190"/>
      <c r="AR2" s="190"/>
      <c r="AS2" s="190"/>
      <c r="AT2" s="190"/>
      <c r="AU2" s="190"/>
      <c r="AV2" s="191"/>
      <c r="AX2" s="189" t="s">
        <v>0</v>
      </c>
      <c r="AY2" s="190"/>
      <c r="AZ2" s="190"/>
      <c r="BA2" s="190"/>
      <c r="BB2" s="190"/>
      <c r="BC2" s="190"/>
      <c r="BD2" s="191"/>
    </row>
    <row r="3" spans="2:56" x14ac:dyDescent="0.3">
      <c r="B3" s="183" t="s">
        <v>1</v>
      </c>
      <c r="C3" s="184"/>
      <c r="D3" s="184"/>
      <c r="E3" s="184"/>
      <c r="F3" s="184"/>
      <c r="G3" s="184"/>
      <c r="H3" s="185"/>
      <c r="J3" s="183" t="s">
        <v>1</v>
      </c>
      <c r="K3" s="184"/>
      <c r="L3" s="184"/>
      <c r="M3" s="184"/>
      <c r="N3" s="184"/>
      <c r="O3" s="184"/>
      <c r="P3" s="185"/>
      <c r="R3" s="183" t="s">
        <v>1</v>
      </c>
      <c r="S3" s="184"/>
      <c r="T3" s="184"/>
      <c r="U3" s="184"/>
      <c r="V3" s="184"/>
      <c r="W3" s="184"/>
      <c r="X3" s="185"/>
      <c r="Z3" s="183" t="s">
        <v>1</v>
      </c>
      <c r="AA3" s="184"/>
      <c r="AB3" s="184"/>
      <c r="AC3" s="184"/>
      <c r="AD3" s="184"/>
      <c r="AE3" s="184"/>
      <c r="AF3" s="185"/>
      <c r="AH3" s="183" t="s">
        <v>1</v>
      </c>
      <c r="AI3" s="184"/>
      <c r="AJ3" s="184"/>
      <c r="AK3" s="184"/>
      <c r="AL3" s="184"/>
      <c r="AM3" s="184"/>
      <c r="AN3" s="185"/>
      <c r="AP3" s="183" t="s">
        <v>1</v>
      </c>
      <c r="AQ3" s="184"/>
      <c r="AR3" s="184"/>
      <c r="AS3" s="184"/>
      <c r="AT3" s="184"/>
      <c r="AU3" s="184"/>
      <c r="AV3" s="185"/>
      <c r="AX3" s="177" t="s">
        <v>1</v>
      </c>
      <c r="AY3" s="178"/>
      <c r="AZ3" s="178"/>
      <c r="BA3" s="178"/>
      <c r="BB3" s="178"/>
      <c r="BC3" s="178"/>
      <c r="BD3" s="179"/>
    </row>
    <row r="4" spans="2:56" x14ac:dyDescent="0.3">
      <c r="B4" s="177" t="s">
        <v>2</v>
      </c>
      <c r="C4" s="178"/>
      <c r="D4" s="178"/>
      <c r="E4" s="178"/>
      <c r="F4" s="178"/>
      <c r="G4" s="178"/>
      <c r="H4" s="179"/>
      <c r="J4" s="177" t="s">
        <v>2</v>
      </c>
      <c r="K4" s="178"/>
      <c r="L4" s="178"/>
      <c r="M4" s="178"/>
      <c r="N4" s="178"/>
      <c r="O4" s="178"/>
      <c r="P4" s="179"/>
      <c r="R4" s="177" t="s">
        <v>2</v>
      </c>
      <c r="S4" s="178"/>
      <c r="T4" s="178"/>
      <c r="U4" s="178"/>
      <c r="V4" s="178"/>
      <c r="W4" s="178"/>
      <c r="X4" s="179"/>
      <c r="Z4" s="177" t="s">
        <v>2</v>
      </c>
      <c r="AA4" s="178"/>
      <c r="AB4" s="178"/>
      <c r="AC4" s="178"/>
      <c r="AD4" s="178"/>
      <c r="AE4" s="178"/>
      <c r="AF4" s="179"/>
      <c r="AH4" s="177" t="s">
        <v>2</v>
      </c>
      <c r="AI4" s="178"/>
      <c r="AJ4" s="178"/>
      <c r="AK4" s="178"/>
      <c r="AL4" s="178"/>
      <c r="AM4" s="178"/>
      <c r="AN4" s="179"/>
      <c r="AP4" s="177" t="s">
        <v>2</v>
      </c>
      <c r="AQ4" s="178"/>
      <c r="AR4" s="178"/>
      <c r="AS4" s="178"/>
      <c r="AT4" s="178"/>
      <c r="AU4" s="178"/>
      <c r="AV4" s="179"/>
      <c r="AX4" s="177" t="s">
        <v>2</v>
      </c>
      <c r="AY4" s="178"/>
      <c r="AZ4" s="178"/>
      <c r="BA4" s="178"/>
      <c r="BB4" s="178"/>
      <c r="BC4" s="178"/>
      <c r="BD4" s="179"/>
    </row>
    <row r="5" spans="2:56" ht="15" thickBot="1" x14ac:dyDescent="0.35">
      <c r="B5" s="186" t="s">
        <v>3</v>
      </c>
      <c r="C5" s="187"/>
      <c r="D5" s="187"/>
      <c r="E5" s="187"/>
      <c r="F5" s="187"/>
      <c r="G5" s="187"/>
      <c r="H5" s="188"/>
      <c r="J5" s="186" t="s">
        <v>3</v>
      </c>
      <c r="K5" s="187"/>
      <c r="L5" s="187"/>
      <c r="M5" s="187"/>
      <c r="N5" s="187"/>
      <c r="O5" s="187"/>
      <c r="P5" s="188"/>
      <c r="R5" s="186" t="s">
        <v>3</v>
      </c>
      <c r="S5" s="187"/>
      <c r="T5" s="187"/>
      <c r="U5" s="187"/>
      <c r="V5" s="187"/>
      <c r="W5" s="187"/>
      <c r="X5" s="188"/>
      <c r="Z5" s="186" t="s">
        <v>3</v>
      </c>
      <c r="AA5" s="187"/>
      <c r="AB5" s="187"/>
      <c r="AC5" s="187"/>
      <c r="AD5" s="187"/>
      <c r="AE5" s="187"/>
      <c r="AF5" s="188"/>
      <c r="AH5" s="186" t="s">
        <v>3</v>
      </c>
      <c r="AI5" s="187"/>
      <c r="AJ5" s="187"/>
      <c r="AK5" s="187"/>
      <c r="AL5" s="187"/>
      <c r="AM5" s="187"/>
      <c r="AN5" s="188"/>
      <c r="AP5" s="186" t="s">
        <v>3</v>
      </c>
      <c r="AQ5" s="187"/>
      <c r="AR5" s="187"/>
      <c r="AS5" s="187"/>
      <c r="AT5" s="187"/>
      <c r="AU5" s="187"/>
      <c r="AV5" s="188"/>
      <c r="AX5" s="186" t="s">
        <v>3</v>
      </c>
      <c r="AY5" s="187"/>
      <c r="AZ5" s="187"/>
      <c r="BA5" s="187"/>
      <c r="BB5" s="187"/>
      <c r="BC5" s="187"/>
      <c r="BD5" s="188"/>
    </row>
    <row r="6" spans="2:56" x14ac:dyDescent="0.3">
      <c r="B6" s="133"/>
      <c r="C6" s="134"/>
      <c r="D6" s="134"/>
      <c r="E6" s="134"/>
      <c r="F6" s="134"/>
      <c r="G6" s="134"/>
      <c r="H6" s="135"/>
      <c r="J6" s="133"/>
      <c r="K6" s="134"/>
      <c r="L6" s="134"/>
      <c r="M6" s="134"/>
      <c r="N6" s="134"/>
      <c r="O6" s="134"/>
      <c r="P6" s="135"/>
      <c r="R6" s="133"/>
      <c r="S6" s="134"/>
      <c r="T6" s="134"/>
      <c r="U6" s="134"/>
      <c r="V6" s="134"/>
      <c r="W6" s="134"/>
      <c r="X6" s="135"/>
      <c r="Z6" s="133"/>
      <c r="AA6" s="134"/>
      <c r="AB6" s="134"/>
      <c r="AC6" s="134"/>
      <c r="AD6" s="134"/>
      <c r="AE6" s="134"/>
      <c r="AF6" s="135"/>
      <c r="AH6" s="133"/>
      <c r="AI6" s="134"/>
      <c r="AJ6" s="134"/>
      <c r="AK6" s="134"/>
      <c r="AL6" s="134"/>
      <c r="AM6" s="134"/>
      <c r="AN6" s="135"/>
      <c r="AP6" s="133"/>
      <c r="AQ6" s="134"/>
      <c r="AR6" s="134"/>
      <c r="AS6" s="134"/>
      <c r="AT6" s="134"/>
      <c r="AU6" s="134"/>
      <c r="AV6" s="135"/>
      <c r="AX6" s="133"/>
      <c r="AY6" s="134"/>
      <c r="AZ6" s="134"/>
      <c r="BA6" s="134"/>
      <c r="BB6" s="134"/>
      <c r="BC6" s="134"/>
      <c r="BD6" s="135"/>
    </row>
    <row r="7" spans="2:56" x14ac:dyDescent="0.3">
      <c r="B7" s="180" t="s">
        <v>15</v>
      </c>
      <c r="C7" s="181"/>
      <c r="D7" s="181"/>
      <c r="E7" s="181"/>
      <c r="F7" s="181"/>
      <c r="G7" s="181"/>
      <c r="H7" s="182"/>
      <c r="J7" s="180" t="s">
        <v>15</v>
      </c>
      <c r="K7" s="181"/>
      <c r="L7" s="181"/>
      <c r="M7" s="181"/>
      <c r="N7" s="181"/>
      <c r="O7" s="181"/>
      <c r="P7" s="182"/>
      <c r="R7" s="180" t="s">
        <v>15</v>
      </c>
      <c r="S7" s="181"/>
      <c r="T7" s="181"/>
      <c r="U7" s="181"/>
      <c r="V7" s="181"/>
      <c r="W7" s="181"/>
      <c r="X7" s="182"/>
      <c r="Z7" s="180" t="s">
        <v>15</v>
      </c>
      <c r="AA7" s="181"/>
      <c r="AB7" s="181"/>
      <c r="AC7" s="181"/>
      <c r="AD7" s="181"/>
      <c r="AE7" s="181"/>
      <c r="AF7" s="182"/>
      <c r="AH7" s="180" t="s">
        <v>15</v>
      </c>
      <c r="AI7" s="181"/>
      <c r="AJ7" s="181"/>
      <c r="AK7" s="181"/>
      <c r="AL7" s="181"/>
      <c r="AM7" s="181"/>
      <c r="AN7" s="182"/>
      <c r="AP7" s="180" t="s">
        <v>15</v>
      </c>
      <c r="AQ7" s="181"/>
      <c r="AR7" s="181"/>
      <c r="AS7" s="181"/>
      <c r="AT7" s="181"/>
      <c r="AU7" s="181"/>
      <c r="AV7" s="182"/>
      <c r="AX7" s="180" t="s">
        <v>15</v>
      </c>
      <c r="AY7" s="181"/>
      <c r="AZ7" s="181"/>
      <c r="BA7" s="181"/>
      <c r="BB7" s="181"/>
      <c r="BC7" s="181"/>
      <c r="BD7" s="182"/>
    </row>
    <row r="8" spans="2:56" x14ac:dyDescent="0.3">
      <c r="B8" s="195" t="s">
        <v>23</v>
      </c>
      <c r="C8" s="196"/>
      <c r="D8" s="196"/>
      <c r="E8" s="196"/>
      <c r="F8" s="196"/>
      <c r="G8" s="196"/>
      <c r="H8" s="197"/>
      <c r="J8" s="195" t="s">
        <v>69</v>
      </c>
      <c r="K8" s="196"/>
      <c r="L8" s="196"/>
      <c r="M8" s="196"/>
      <c r="N8" s="196"/>
      <c r="O8" s="196"/>
      <c r="P8" s="197"/>
      <c r="R8" s="195" t="s">
        <v>83</v>
      </c>
      <c r="S8" s="196"/>
      <c r="T8" s="196"/>
      <c r="U8" s="196"/>
      <c r="V8" s="196"/>
      <c r="W8" s="196"/>
      <c r="X8" s="197"/>
      <c r="Z8" s="195" t="s">
        <v>82</v>
      </c>
      <c r="AA8" s="196"/>
      <c r="AB8" s="196"/>
      <c r="AC8" s="196"/>
      <c r="AD8" s="196"/>
      <c r="AE8" s="196"/>
      <c r="AF8" s="197"/>
      <c r="AH8" s="195" t="s">
        <v>80</v>
      </c>
      <c r="AI8" s="196"/>
      <c r="AJ8" s="196"/>
      <c r="AK8" s="196"/>
      <c r="AL8" s="196"/>
      <c r="AM8" s="196"/>
      <c r="AN8" s="197"/>
      <c r="AP8" s="195" t="s">
        <v>81</v>
      </c>
      <c r="AQ8" s="196"/>
      <c r="AR8" s="196"/>
      <c r="AS8" s="196"/>
      <c r="AT8" s="196"/>
      <c r="AU8" s="196"/>
      <c r="AV8" s="197"/>
      <c r="AX8" s="195" t="s">
        <v>134</v>
      </c>
      <c r="AY8" s="196"/>
      <c r="AZ8" s="196"/>
      <c r="BA8" s="196"/>
      <c r="BB8" s="196"/>
      <c r="BC8" s="196"/>
      <c r="BD8" s="197"/>
    </row>
    <row r="9" spans="2:56" x14ac:dyDescent="0.3">
      <c r="B9" s="174" t="s">
        <v>133</v>
      </c>
      <c r="C9" s="175"/>
      <c r="D9" s="175"/>
      <c r="E9" s="175"/>
      <c r="F9" s="175"/>
      <c r="G9" s="175"/>
      <c r="H9" s="176"/>
      <c r="J9" s="174" t="s">
        <v>133</v>
      </c>
      <c r="K9" s="175"/>
      <c r="L9" s="175"/>
      <c r="M9" s="175"/>
      <c r="N9" s="175"/>
      <c r="O9" s="175"/>
      <c r="P9" s="176"/>
      <c r="R9" s="174" t="s">
        <v>133</v>
      </c>
      <c r="S9" s="175"/>
      <c r="T9" s="175"/>
      <c r="U9" s="175"/>
      <c r="V9" s="175"/>
      <c r="W9" s="175"/>
      <c r="X9" s="176"/>
      <c r="Z9" s="174" t="s">
        <v>133</v>
      </c>
      <c r="AA9" s="175"/>
      <c r="AB9" s="175"/>
      <c r="AC9" s="175"/>
      <c r="AD9" s="175"/>
      <c r="AE9" s="175"/>
      <c r="AF9" s="176"/>
      <c r="AH9" s="174" t="s">
        <v>133</v>
      </c>
      <c r="AI9" s="175"/>
      <c r="AJ9" s="175"/>
      <c r="AK9" s="175"/>
      <c r="AL9" s="175"/>
      <c r="AM9" s="175"/>
      <c r="AN9" s="176"/>
      <c r="AP9" s="174" t="s">
        <v>133</v>
      </c>
      <c r="AQ9" s="175"/>
      <c r="AR9" s="175"/>
      <c r="AS9" s="175"/>
      <c r="AT9" s="175"/>
      <c r="AU9" s="175"/>
      <c r="AV9" s="176"/>
      <c r="AX9" s="174" t="s">
        <v>133</v>
      </c>
      <c r="AY9" s="175"/>
      <c r="AZ9" s="175"/>
      <c r="BA9" s="175"/>
      <c r="BB9" s="175"/>
      <c r="BC9" s="175"/>
      <c r="BD9" s="176"/>
    </row>
    <row r="10" spans="2:56" x14ac:dyDescent="0.3">
      <c r="B10" s="136"/>
      <c r="C10" s="137"/>
      <c r="D10" s="137"/>
      <c r="E10" s="137"/>
      <c r="F10" s="137"/>
      <c r="G10" s="137"/>
      <c r="H10" s="138"/>
      <c r="J10" s="136"/>
      <c r="K10" s="137"/>
      <c r="L10" s="137"/>
      <c r="M10" s="137"/>
      <c r="N10" s="137"/>
      <c r="O10" s="137"/>
      <c r="P10" s="138"/>
      <c r="R10" s="136"/>
      <c r="S10" s="137"/>
      <c r="T10" s="137"/>
      <c r="U10" s="137"/>
      <c r="V10" s="137"/>
      <c r="W10" s="137"/>
      <c r="X10" s="138"/>
      <c r="Z10" s="136"/>
      <c r="AA10" s="137"/>
      <c r="AB10" s="137"/>
      <c r="AC10" s="137"/>
      <c r="AD10" s="137"/>
      <c r="AE10" s="137"/>
      <c r="AF10" s="138"/>
      <c r="AH10" s="136"/>
      <c r="AI10" s="137"/>
      <c r="AJ10" s="137"/>
      <c r="AK10" s="137"/>
      <c r="AL10" s="137"/>
      <c r="AM10" s="137"/>
      <c r="AN10" s="138"/>
      <c r="AP10" s="136"/>
      <c r="AQ10" s="137"/>
      <c r="AR10" s="137"/>
      <c r="AS10" s="137"/>
      <c r="AT10" s="137"/>
      <c r="AU10" s="137"/>
      <c r="AV10" s="138"/>
      <c r="AX10" s="136"/>
      <c r="AY10" s="137"/>
      <c r="AZ10" s="137"/>
      <c r="BA10" s="137"/>
      <c r="BB10" s="137"/>
      <c r="BC10" s="137"/>
      <c r="BD10" s="138"/>
    </row>
    <row r="11" spans="2:56" x14ac:dyDescent="0.3">
      <c r="B11" s="2"/>
      <c r="C11" s="3"/>
      <c r="D11" s="3"/>
      <c r="E11" s="3"/>
      <c r="F11" s="3"/>
      <c r="G11" s="4"/>
      <c r="H11" s="135" t="s">
        <v>4</v>
      </c>
      <c r="J11" s="2"/>
      <c r="K11" s="3"/>
      <c r="L11" s="3"/>
      <c r="M11" s="3"/>
      <c r="N11" s="3"/>
      <c r="O11" s="4"/>
      <c r="P11" s="135" t="s">
        <v>4</v>
      </c>
      <c r="R11" s="2"/>
      <c r="S11" s="3"/>
      <c r="T11" s="3"/>
      <c r="U11" s="3"/>
      <c r="V11" s="3"/>
      <c r="W11" s="4"/>
      <c r="X11" s="135" t="s">
        <v>4</v>
      </c>
      <c r="Z11" s="2"/>
      <c r="AA11" s="3"/>
      <c r="AB11" s="3"/>
      <c r="AC11" s="3"/>
      <c r="AD11" s="3"/>
      <c r="AE11" s="4"/>
      <c r="AF11" s="135" t="s">
        <v>4</v>
      </c>
      <c r="AH11" s="2"/>
      <c r="AI11" s="3"/>
      <c r="AJ11" s="3"/>
      <c r="AK11" s="3"/>
      <c r="AL11" s="3"/>
      <c r="AM11" s="4"/>
      <c r="AN11" s="135" t="s">
        <v>4</v>
      </c>
      <c r="AP11" s="2"/>
      <c r="AQ11" s="3"/>
      <c r="AR11" s="3"/>
      <c r="AS11" s="3"/>
      <c r="AT11" s="3"/>
      <c r="AU11" s="4"/>
      <c r="AV11" s="135" t="s">
        <v>4</v>
      </c>
      <c r="AX11" s="2"/>
      <c r="AY11" s="3"/>
      <c r="AZ11" s="3"/>
      <c r="BA11" s="3"/>
      <c r="BB11" s="3"/>
      <c r="BC11" s="4"/>
      <c r="BD11" s="135" t="s">
        <v>4</v>
      </c>
    </row>
    <row r="12" spans="2:56" x14ac:dyDescent="0.3">
      <c r="B12" s="2"/>
      <c r="C12" s="3"/>
      <c r="D12" s="3"/>
      <c r="E12" s="3"/>
      <c r="F12" s="3"/>
      <c r="G12" s="3"/>
      <c r="H12" s="5"/>
      <c r="J12" s="2"/>
      <c r="K12" s="3"/>
      <c r="L12" s="3"/>
      <c r="M12" s="3"/>
      <c r="N12" s="3"/>
      <c r="O12" s="3"/>
      <c r="P12" s="5"/>
      <c r="R12" s="2"/>
      <c r="S12" s="3"/>
      <c r="T12" s="3"/>
      <c r="U12" s="3"/>
      <c r="V12" s="3"/>
      <c r="W12" s="3"/>
      <c r="X12" s="5"/>
      <c r="Z12" s="2"/>
      <c r="AA12" s="3"/>
      <c r="AB12" s="3"/>
      <c r="AC12" s="3"/>
      <c r="AD12" s="3"/>
      <c r="AE12" s="3"/>
      <c r="AF12" s="5"/>
      <c r="AH12" s="2"/>
      <c r="AI12" s="3"/>
      <c r="AJ12" s="3"/>
      <c r="AK12" s="3"/>
      <c r="AL12" s="3"/>
      <c r="AM12" s="3"/>
      <c r="AN12" s="5"/>
      <c r="AP12" s="2"/>
      <c r="AQ12" s="3"/>
      <c r="AR12" s="3"/>
      <c r="AS12" s="3"/>
      <c r="AT12" s="3"/>
      <c r="AU12" s="3"/>
      <c r="AV12" s="5"/>
      <c r="AX12" s="2"/>
      <c r="AY12" s="3"/>
      <c r="AZ12" s="3"/>
      <c r="BA12" s="3"/>
      <c r="BB12" s="3"/>
      <c r="BC12" s="3"/>
      <c r="BD12" s="5"/>
    </row>
    <row r="13" spans="2:56" x14ac:dyDescent="0.3">
      <c r="B13" s="70"/>
      <c r="C13" s="11"/>
      <c r="D13" s="10" t="s">
        <v>135</v>
      </c>
      <c r="E13" s="11"/>
      <c r="F13" s="11"/>
      <c r="G13" s="44"/>
      <c r="H13" s="71">
        <v>5059.62</v>
      </c>
      <c r="J13" s="70"/>
      <c r="K13" s="11"/>
      <c r="L13" s="10" t="s">
        <v>135</v>
      </c>
      <c r="M13" s="11"/>
      <c r="N13" s="11"/>
      <c r="O13" s="44"/>
      <c r="P13" s="71">
        <v>38829.410000000003</v>
      </c>
      <c r="R13" s="70"/>
      <c r="S13" s="11"/>
      <c r="T13" s="10" t="s">
        <v>135</v>
      </c>
      <c r="U13" s="11"/>
      <c r="V13" s="11"/>
      <c r="W13" s="44"/>
      <c r="X13" s="71">
        <v>1432157.22</v>
      </c>
      <c r="Z13" s="70"/>
      <c r="AA13" s="11"/>
      <c r="AB13" s="10" t="s">
        <v>135</v>
      </c>
      <c r="AC13" s="11"/>
      <c r="AD13" s="11"/>
      <c r="AE13" s="44"/>
      <c r="AF13" s="71">
        <v>155945.97</v>
      </c>
      <c r="AH13" s="70"/>
      <c r="AI13" s="11"/>
      <c r="AJ13" s="10" t="s">
        <v>135</v>
      </c>
      <c r="AK13" s="11"/>
      <c r="AL13" s="11"/>
      <c r="AM13" s="44"/>
      <c r="AN13" s="71">
        <v>37718.75</v>
      </c>
      <c r="AP13" s="70"/>
      <c r="AQ13" s="11"/>
      <c r="AR13" s="10" t="s">
        <v>135</v>
      </c>
      <c r="AS13" s="11"/>
      <c r="AT13" s="11"/>
      <c r="AU13" s="44"/>
      <c r="AV13" s="71">
        <v>230117.69</v>
      </c>
      <c r="AX13" s="70"/>
      <c r="AY13" s="11"/>
      <c r="AZ13" s="10" t="s">
        <v>135</v>
      </c>
      <c r="BA13" s="11"/>
      <c r="BB13" s="11"/>
      <c r="BC13" s="44"/>
      <c r="BD13" s="71">
        <v>341938.28</v>
      </c>
    </row>
    <row r="14" spans="2:56" x14ac:dyDescent="0.3">
      <c r="B14" s="2"/>
      <c r="C14" s="3"/>
      <c r="D14" s="6"/>
      <c r="E14" s="3"/>
      <c r="F14" s="3"/>
      <c r="G14" s="7"/>
      <c r="H14" s="8"/>
      <c r="J14" s="2"/>
      <c r="K14" s="3"/>
      <c r="L14" s="6"/>
      <c r="M14" s="3"/>
      <c r="N14" s="3"/>
      <c r="O14" s="7"/>
      <c r="P14" s="8"/>
      <c r="R14" s="2"/>
      <c r="S14" s="3"/>
      <c r="T14" s="6"/>
      <c r="U14" s="3"/>
      <c r="V14" s="3"/>
      <c r="W14" s="7"/>
      <c r="X14" s="8"/>
      <c r="Z14" s="2"/>
      <c r="AA14" s="3"/>
      <c r="AB14" s="6"/>
      <c r="AC14" s="3"/>
      <c r="AD14" s="3"/>
      <c r="AE14" s="7"/>
      <c r="AF14" s="8"/>
      <c r="AH14" s="2"/>
      <c r="AI14" s="3"/>
      <c r="AJ14" s="6"/>
      <c r="AK14" s="3"/>
      <c r="AL14" s="3"/>
      <c r="AM14" s="7"/>
      <c r="AN14" s="8"/>
      <c r="AP14" s="2"/>
      <c r="AQ14" s="3"/>
      <c r="AR14" s="6"/>
      <c r="AS14" s="3"/>
      <c r="AT14" s="3"/>
      <c r="AU14" s="7"/>
      <c r="AV14" s="8"/>
      <c r="AX14" s="2"/>
      <c r="AY14" s="3"/>
      <c r="AZ14" s="6"/>
      <c r="BA14" s="3"/>
      <c r="BB14" s="3"/>
      <c r="BC14" s="7"/>
      <c r="BD14" s="8"/>
    </row>
    <row r="15" spans="2:56" x14ac:dyDescent="0.3">
      <c r="B15" s="9" t="s">
        <v>5</v>
      </c>
      <c r="C15" s="10" t="s">
        <v>6</v>
      </c>
      <c r="D15" s="11"/>
      <c r="E15" s="11"/>
      <c r="F15" s="11"/>
      <c r="G15" s="11"/>
      <c r="H15" s="12">
        <f>SUM(G16:G17)</f>
        <v>0</v>
      </c>
      <c r="J15" s="9" t="s">
        <v>5</v>
      </c>
      <c r="K15" s="10" t="s">
        <v>6</v>
      </c>
      <c r="L15" s="11"/>
      <c r="M15" s="11"/>
      <c r="N15" s="11"/>
      <c r="O15" s="11"/>
      <c r="P15" s="12">
        <f>SUM(O16:O17)</f>
        <v>0</v>
      </c>
      <c r="R15" s="9" t="s">
        <v>5</v>
      </c>
      <c r="S15" s="10" t="s">
        <v>6</v>
      </c>
      <c r="T15" s="11"/>
      <c r="U15" s="11"/>
      <c r="V15" s="11"/>
      <c r="W15" s="11"/>
      <c r="X15" s="12">
        <f>SUM(W16:W19)</f>
        <v>0</v>
      </c>
      <c r="Z15" s="9" t="s">
        <v>5</v>
      </c>
      <c r="AA15" s="10" t="s">
        <v>6</v>
      </c>
      <c r="AB15" s="11"/>
      <c r="AC15" s="11"/>
      <c r="AD15" s="11"/>
      <c r="AE15" s="11"/>
      <c r="AF15" s="12">
        <f>SUM(AE16:AE18)</f>
        <v>0</v>
      </c>
      <c r="AH15" s="9" t="s">
        <v>5</v>
      </c>
      <c r="AI15" s="10" t="s">
        <v>6</v>
      </c>
      <c r="AJ15" s="11"/>
      <c r="AK15" s="11"/>
      <c r="AL15" s="11"/>
      <c r="AM15" s="11"/>
      <c r="AN15" s="12">
        <f>SUM(AM16:AM19)</f>
        <v>0</v>
      </c>
      <c r="AP15" s="9" t="s">
        <v>5</v>
      </c>
      <c r="AQ15" s="10" t="s">
        <v>6</v>
      </c>
      <c r="AR15" s="11"/>
      <c r="AS15" s="11"/>
      <c r="AT15" s="11"/>
      <c r="AU15" s="11"/>
      <c r="AV15" s="12">
        <f>SUM(AU17:AU17)</f>
        <v>0</v>
      </c>
      <c r="AX15" s="9" t="s">
        <v>5</v>
      </c>
      <c r="AY15" s="10" t="s">
        <v>6</v>
      </c>
      <c r="AZ15" s="11"/>
      <c r="BA15" s="11"/>
      <c r="BB15" s="11"/>
      <c r="BC15" s="11"/>
      <c r="BD15" s="12">
        <f>SUM(BC16:BC17)</f>
        <v>0</v>
      </c>
    </row>
    <row r="16" spans="2:56" x14ac:dyDescent="0.3">
      <c r="B16" s="13"/>
      <c r="C16" s="14"/>
      <c r="D16" s="14"/>
      <c r="E16" s="15"/>
      <c r="F16" s="15"/>
      <c r="G16" s="16"/>
      <c r="H16" s="17"/>
      <c r="J16" s="13"/>
      <c r="K16" s="14"/>
      <c r="L16" s="14"/>
      <c r="M16" s="15"/>
      <c r="N16" s="15"/>
      <c r="O16" s="16"/>
      <c r="P16" s="17"/>
      <c r="R16" s="13"/>
      <c r="S16" s="14"/>
      <c r="T16" s="14"/>
      <c r="U16" s="15"/>
      <c r="V16" s="15"/>
      <c r="W16" s="16"/>
      <c r="X16" s="17"/>
      <c r="Z16" s="13"/>
      <c r="AA16" s="14"/>
      <c r="AB16" s="14"/>
      <c r="AC16" s="15"/>
      <c r="AD16" s="15"/>
      <c r="AE16" s="16"/>
      <c r="AF16" s="17"/>
      <c r="AH16" s="13"/>
      <c r="AI16" s="14"/>
      <c r="AJ16" s="14"/>
      <c r="AK16" s="15"/>
      <c r="AL16" s="15"/>
      <c r="AN16" s="17"/>
      <c r="AP16" s="9"/>
      <c r="AQ16" s="10"/>
      <c r="AR16" s="11"/>
      <c r="AS16" s="11"/>
      <c r="AT16" s="11"/>
      <c r="AU16" s="11"/>
      <c r="AV16" s="12"/>
      <c r="AX16" s="13"/>
      <c r="AY16" s="18"/>
      <c r="AZ16" s="18"/>
      <c r="BA16" s="19"/>
      <c r="BB16" s="19"/>
      <c r="BC16" s="20"/>
      <c r="BD16" s="17"/>
    </row>
    <row r="17" spans="2:56" x14ac:dyDescent="0.3">
      <c r="B17" s="13"/>
      <c r="C17" s="15"/>
      <c r="D17" s="14"/>
      <c r="E17" s="15"/>
      <c r="F17" s="15"/>
      <c r="G17" s="21"/>
      <c r="H17" s="17"/>
      <c r="J17" s="13"/>
      <c r="K17" s="15"/>
      <c r="L17" s="14"/>
      <c r="M17" s="15"/>
      <c r="N17" s="15"/>
      <c r="O17" s="21"/>
      <c r="P17" s="17"/>
      <c r="R17" s="13"/>
      <c r="S17" s="15"/>
      <c r="T17" s="14"/>
      <c r="U17" s="15"/>
      <c r="V17" s="15"/>
      <c r="W17" s="21"/>
      <c r="X17" s="17"/>
      <c r="Z17" s="13"/>
      <c r="AA17" s="15"/>
      <c r="AB17" s="14"/>
      <c r="AC17" s="15"/>
      <c r="AD17" s="15"/>
      <c r="AE17" s="21"/>
      <c r="AF17" s="17"/>
      <c r="AH17" s="13"/>
      <c r="AI17" s="15"/>
      <c r="AJ17" s="14"/>
      <c r="AK17" s="15"/>
      <c r="AL17" s="15"/>
      <c r="AM17" s="21"/>
      <c r="AN17" s="17"/>
      <c r="AP17" s="13"/>
      <c r="AQ17" s="19"/>
      <c r="AR17" s="19"/>
      <c r="AS17" s="19"/>
      <c r="AT17" s="19"/>
      <c r="AU17" s="24"/>
      <c r="AV17" s="17"/>
      <c r="AX17" s="13"/>
      <c r="AY17" s="19"/>
      <c r="AZ17" s="18"/>
      <c r="BA17" s="19"/>
      <c r="BB17" s="19"/>
      <c r="BC17" s="22"/>
      <c r="BD17" s="17"/>
    </row>
    <row r="18" spans="2:56" x14ac:dyDescent="0.3">
      <c r="B18" s="13"/>
      <c r="C18" s="15"/>
      <c r="D18" s="15"/>
      <c r="E18" s="15"/>
      <c r="F18" s="25"/>
      <c r="G18" s="16"/>
      <c r="H18" s="17"/>
      <c r="J18" s="13"/>
      <c r="K18" s="15"/>
      <c r="L18" s="15"/>
      <c r="M18" s="15"/>
      <c r="N18" s="25"/>
      <c r="O18" s="16"/>
      <c r="P18" s="17"/>
      <c r="R18" s="13"/>
      <c r="S18" s="15"/>
      <c r="T18" s="14"/>
      <c r="U18" s="15"/>
      <c r="V18" s="15"/>
      <c r="W18" s="16"/>
      <c r="X18" s="17"/>
      <c r="Z18" s="13"/>
      <c r="AA18" s="15"/>
      <c r="AB18" s="15"/>
      <c r="AC18" s="15"/>
      <c r="AD18" s="15"/>
      <c r="AE18" s="23"/>
      <c r="AF18" s="17"/>
      <c r="AH18" s="13"/>
      <c r="AI18" s="15"/>
      <c r="AJ18" s="14"/>
      <c r="AK18" s="15"/>
      <c r="AL18" s="15"/>
      <c r="AM18" s="16"/>
      <c r="AN18" s="17"/>
      <c r="AP18" s="13"/>
      <c r="AQ18" s="15"/>
      <c r="AR18" s="15"/>
      <c r="AS18" s="15"/>
      <c r="AT18" s="25"/>
      <c r="AU18" s="16"/>
      <c r="AV18" s="17"/>
      <c r="AX18" s="13"/>
      <c r="AY18" s="15"/>
      <c r="AZ18" s="15"/>
      <c r="BA18" s="15"/>
      <c r="BB18" s="25"/>
      <c r="BC18" s="16"/>
      <c r="BD18" s="17"/>
    </row>
    <row r="19" spans="2:56" x14ac:dyDescent="0.3">
      <c r="B19" s="13" t="s">
        <v>5</v>
      </c>
      <c r="C19" s="10" t="s">
        <v>7</v>
      </c>
      <c r="D19" s="26"/>
      <c r="E19" s="26"/>
      <c r="F19" s="26"/>
      <c r="G19" s="27"/>
      <c r="H19" s="28">
        <v>0</v>
      </c>
      <c r="J19" s="13" t="s">
        <v>5</v>
      </c>
      <c r="K19" s="10" t="s">
        <v>7</v>
      </c>
      <c r="L19" s="26"/>
      <c r="M19" s="26"/>
      <c r="N19" s="26"/>
      <c r="O19" s="27"/>
      <c r="P19" s="28">
        <v>0</v>
      </c>
      <c r="R19" s="13"/>
      <c r="S19" s="15"/>
      <c r="T19" s="15"/>
      <c r="U19" s="15"/>
      <c r="V19" s="15"/>
      <c r="W19" s="23"/>
      <c r="X19" s="17"/>
      <c r="Z19" s="13"/>
      <c r="AA19" s="15"/>
      <c r="AB19" s="15"/>
      <c r="AC19" s="15"/>
      <c r="AD19" s="25"/>
      <c r="AE19" s="16"/>
      <c r="AF19" s="17"/>
      <c r="AH19" s="13"/>
      <c r="AI19" s="15"/>
      <c r="AJ19" s="15"/>
      <c r="AK19" s="15"/>
      <c r="AL19" s="15"/>
      <c r="AM19" s="23"/>
      <c r="AN19" s="17"/>
      <c r="AP19" s="13" t="s">
        <v>5</v>
      </c>
      <c r="AQ19" s="10" t="s">
        <v>7</v>
      </c>
      <c r="AR19" s="26"/>
      <c r="AS19" s="26"/>
      <c r="AT19" s="26"/>
      <c r="AU19" s="27"/>
      <c r="AV19" s="28">
        <f>SUM(AU22:AU22)</f>
        <v>0</v>
      </c>
      <c r="AX19" s="13" t="s">
        <v>5</v>
      </c>
      <c r="AY19" s="10" t="s">
        <v>7</v>
      </c>
      <c r="AZ19" s="26"/>
      <c r="BA19" s="26"/>
      <c r="BB19" s="26"/>
      <c r="BC19" s="27"/>
      <c r="BD19" s="28">
        <f>BC20</f>
        <v>0</v>
      </c>
    </row>
    <row r="20" spans="2:56" x14ac:dyDescent="0.3">
      <c r="B20" s="13"/>
      <c r="C20" s="10"/>
      <c r="D20" s="26"/>
      <c r="E20" s="26"/>
      <c r="F20" s="26"/>
      <c r="G20" s="27"/>
      <c r="H20" s="28"/>
      <c r="J20" s="13"/>
      <c r="K20" s="10"/>
      <c r="L20" s="26"/>
      <c r="M20" s="26"/>
      <c r="N20" s="26"/>
      <c r="O20" s="27"/>
      <c r="P20" s="28"/>
      <c r="R20" s="13"/>
      <c r="S20" s="15"/>
      <c r="T20" s="15"/>
      <c r="U20" s="15"/>
      <c r="V20" s="25"/>
      <c r="W20" s="16"/>
      <c r="X20" s="17"/>
      <c r="Z20" s="13" t="s">
        <v>5</v>
      </c>
      <c r="AA20" s="10" t="s">
        <v>7</v>
      </c>
      <c r="AB20" s="26"/>
      <c r="AC20" s="26"/>
      <c r="AD20" s="26"/>
      <c r="AE20" s="27"/>
      <c r="AF20" s="28">
        <v>0</v>
      </c>
      <c r="AH20" s="13"/>
      <c r="AI20" s="15"/>
      <c r="AJ20" s="15"/>
      <c r="AK20" s="15"/>
      <c r="AL20" s="25"/>
      <c r="AM20" s="16"/>
      <c r="AN20" s="17"/>
      <c r="AP20" s="13"/>
      <c r="AQ20" s="10"/>
      <c r="AR20" s="26"/>
      <c r="AS20" s="26"/>
      <c r="AT20" s="26"/>
      <c r="AU20" s="27"/>
      <c r="AV20" s="28"/>
      <c r="AX20" s="139"/>
      <c r="AY20" s="119"/>
      <c r="AZ20" s="6"/>
      <c r="BA20" s="6"/>
      <c r="BB20" s="6"/>
      <c r="BC20" s="6"/>
      <c r="BD20" s="28"/>
    </row>
    <row r="21" spans="2:56" x14ac:dyDescent="0.3">
      <c r="B21" s="13"/>
      <c r="C21" s="30"/>
      <c r="D21" s="31"/>
      <c r="E21" s="31"/>
      <c r="F21" s="31"/>
      <c r="G21" s="32"/>
      <c r="H21" s="33"/>
      <c r="J21" s="13"/>
      <c r="K21" s="30"/>
      <c r="L21" s="31"/>
      <c r="M21" s="31"/>
      <c r="N21" s="31"/>
      <c r="O21" s="32"/>
      <c r="P21" s="33"/>
      <c r="R21" s="13" t="s">
        <v>5</v>
      </c>
      <c r="S21" s="10" t="s">
        <v>7</v>
      </c>
      <c r="T21" s="26"/>
      <c r="U21" s="26"/>
      <c r="V21" s="26"/>
      <c r="W21" s="27"/>
      <c r="X21" s="28">
        <v>0</v>
      </c>
      <c r="Z21" s="13"/>
      <c r="AA21" s="10"/>
      <c r="AB21" s="26"/>
      <c r="AC21" s="26"/>
      <c r="AD21" s="26"/>
      <c r="AE21" s="27"/>
      <c r="AF21" s="28"/>
      <c r="AH21" s="13" t="s">
        <v>5</v>
      </c>
      <c r="AI21" s="10" t="s">
        <v>7</v>
      </c>
      <c r="AJ21" s="26"/>
      <c r="AK21" s="26"/>
      <c r="AL21" s="26"/>
      <c r="AM21" s="27"/>
      <c r="AN21" s="28">
        <v>0</v>
      </c>
      <c r="AP21" s="13"/>
      <c r="AR21" s="10"/>
      <c r="AS21" s="26"/>
      <c r="AT21" s="26"/>
      <c r="AU21" s="27"/>
      <c r="AV21" s="28"/>
      <c r="AX21" s="13"/>
      <c r="AY21" s="30"/>
      <c r="AZ21" s="31"/>
      <c r="BA21" s="31"/>
      <c r="BB21" s="31"/>
      <c r="BC21" s="32"/>
      <c r="BD21" s="33"/>
    </row>
    <row r="22" spans="2:56" x14ac:dyDescent="0.3">
      <c r="B22" s="13" t="s">
        <v>8</v>
      </c>
      <c r="C22" s="34" t="s">
        <v>9</v>
      </c>
      <c r="D22" s="26"/>
      <c r="E22" s="26"/>
      <c r="F22" s="35"/>
      <c r="G22" s="36"/>
      <c r="H22" s="12">
        <f>SUM(G23:G24)</f>
        <v>0</v>
      </c>
      <c r="J22" s="13" t="s">
        <v>8</v>
      </c>
      <c r="K22" s="34" t="s">
        <v>9</v>
      </c>
      <c r="L22" s="26"/>
      <c r="M22" s="26"/>
      <c r="N22" s="35"/>
      <c r="O22" s="36"/>
      <c r="P22" s="12">
        <f>SUM(O23:O24)</f>
        <v>0</v>
      </c>
      <c r="X22" s="28"/>
      <c r="Z22" s="13"/>
      <c r="AA22" s="30"/>
      <c r="AB22" s="31"/>
      <c r="AC22" s="31"/>
      <c r="AD22" s="31"/>
      <c r="AE22" s="32"/>
      <c r="AF22" s="33"/>
      <c r="AN22" s="28"/>
      <c r="AP22" s="132"/>
      <c r="AQ22" s="121"/>
      <c r="AR22" s="121"/>
      <c r="AS22" s="121"/>
      <c r="AT22" s="121"/>
      <c r="AU22" s="122"/>
      <c r="AV22" s="28"/>
      <c r="AX22" s="13" t="s">
        <v>8</v>
      </c>
      <c r="AY22" s="10" t="s">
        <v>9</v>
      </c>
      <c r="AZ22" s="26"/>
      <c r="BA22" s="26"/>
      <c r="BB22" s="35"/>
      <c r="BC22" s="36"/>
      <c r="BD22" s="12">
        <f>SUM(BC23:BC26)</f>
        <v>0</v>
      </c>
    </row>
    <row r="23" spans="2:56" x14ac:dyDescent="0.3">
      <c r="B23" s="13"/>
      <c r="C23" s="37"/>
      <c r="D23" s="66"/>
      <c r="E23" s="38"/>
      <c r="F23" s="38"/>
      <c r="G23" s="39"/>
      <c r="H23" s="33"/>
      <c r="J23" s="13"/>
      <c r="K23" s="37"/>
      <c r="L23" s="66"/>
      <c r="M23" s="38"/>
      <c r="N23" s="38"/>
      <c r="O23" s="39"/>
      <c r="P23" s="33"/>
      <c r="R23" s="13"/>
      <c r="S23" s="30"/>
      <c r="T23" s="31"/>
      <c r="U23" s="31"/>
      <c r="V23" s="31"/>
      <c r="W23" s="32"/>
      <c r="X23" s="33"/>
      <c r="Z23" s="13" t="s">
        <v>8</v>
      </c>
      <c r="AA23" s="34" t="s">
        <v>9</v>
      </c>
      <c r="AB23" s="26"/>
      <c r="AC23" s="26"/>
      <c r="AD23" s="35"/>
      <c r="AE23" s="36"/>
      <c r="AF23" s="12">
        <f>SUM(AE24:AE25)</f>
        <v>0</v>
      </c>
      <c r="AH23" s="13"/>
      <c r="AI23" s="30"/>
      <c r="AJ23" s="31"/>
      <c r="AK23" s="31"/>
      <c r="AL23" s="31"/>
      <c r="AM23" s="32"/>
      <c r="AN23" s="33"/>
      <c r="AP23" s="13" t="s">
        <v>8</v>
      </c>
      <c r="AQ23" s="34" t="s">
        <v>9</v>
      </c>
      <c r="AR23" s="26"/>
      <c r="AS23" s="26"/>
      <c r="AT23" s="35"/>
      <c r="AU23" s="36"/>
      <c r="AV23" s="12">
        <f>SUM(AU25:AU26)</f>
        <v>0</v>
      </c>
      <c r="AX23" s="13"/>
      <c r="AY23" s="37"/>
      <c r="AZ23" s="66"/>
      <c r="BA23" s="38"/>
      <c r="BB23" s="38"/>
      <c r="BC23" s="39"/>
      <c r="BD23" s="33"/>
    </row>
    <row r="24" spans="2:56" x14ac:dyDescent="0.3">
      <c r="B24" s="13"/>
      <c r="C24" s="40"/>
      <c r="D24" s="41"/>
      <c r="E24" s="38"/>
      <c r="F24" s="41"/>
      <c r="G24" s="41"/>
      <c r="H24" s="33"/>
      <c r="J24" s="13"/>
      <c r="K24" s="40"/>
      <c r="L24" s="41"/>
      <c r="M24" s="38"/>
      <c r="N24" s="41"/>
      <c r="O24" s="41"/>
      <c r="P24" s="33"/>
      <c r="R24" s="13" t="s">
        <v>8</v>
      </c>
      <c r="S24" s="34" t="s">
        <v>9</v>
      </c>
      <c r="T24" s="26"/>
      <c r="U24" s="26"/>
      <c r="V24" s="35"/>
      <c r="W24" s="36"/>
      <c r="X24" s="12">
        <f>SUM(W25:W27)</f>
        <v>0</v>
      </c>
      <c r="Z24" s="13"/>
      <c r="AA24" s="37"/>
      <c r="AB24" s="66"/>
      <c r="AC24" s="38"/>
      <c r="AD24" s="38"/>
      <c r="AE24" s="39"/>
      <c r="AF24" s="33"/>
      <c r="AH24" s="13" t="s">
        <v>8</v>
      </c>
      <c r="AI24" s="34" t="s">
        <v>9</v>
      </c>
      <c r="AJ24" s="26"/>
      <c r="AK24" s="26"/>
      <c r="AL24" s="35"/>
      <c r="AM24" s="36"/>
      <c r="AN24" s="12">
        <f>SUM(AM25:AM27)</f>
        <v>0</v>
      </c>
      <c r="AP24" s="13"/>
      <c r="AQ24" s="34"/>
      <c r="AR24" s="26"/>
      <c r="AS24" s="26"/>
      <c r="AT24" s="35"/>
      <c r="AU24" s="36"/>
      <c r="AV24" s="12"/>
      <c r="AX24" s="13"/>
      <c r="AY24" s="37"/>
      <c r="AZ24" s="66"/>
      <c r="BA24" s="38"/>
      <c r="BB24" s="38"/>
      <c r="BC24" s="39"/>
      <c r="BD24" s="33"/>
    </row>
    <row r="25" spans="2:56" x14ac:dyDescent="0.3">
      <c r="B25" s="13"/>
      <c r="C25" s="41"/>
      <c r="D25" s="41"/>
      <c r="E25" s="41"/>
      <c r="F25" s="41"/>
      <c r="G25" s="41"/>
      <c r="H25" s="33"/>
      <c r="J25" s="13"/>
      <c r="K25" s="41"/>
      <c r="L25" s="41"/>
      <c r="M25" s="41"/>
      <c r="N25" s="41"/>
      <c r="O25" s="41"/>
      <c r="P25" s="33"/>
      <c r="R25" s="13"/>
      <c r="S25" s="37"/>
      <c r="T25" s="66"/>
      <c r="U25" s="38"/>
      <c r="V25" s="38"/>
      <c r="W25" s="39"/>
      <c r="X25" s="33"/>
      <c r="Z25" s="13"/>
      <c r="AA25" s="40"/>
      <c r="AB25" s="41"/>
      <c r="AC25" s="38"/>
      <c r="AD25" s="41"/>
      <c r="AE25" s="41"/>
      <c r="AF25" s="33"/>
      <c r="AH25" s="13"/>
      <c r="AI25" s="37"/>
      <c r="AJ25" s="66"/>
      <c r="AK25" s="38"/>
      <c r="AL25" s="38"/>
      <c r="AM25" s="49"/>
      <c r="AN25" s="33"/>
      <c r="AP25" s="13"/>
      <c r="AQ25" s="37"/>
      <c r="AR25" s="72"/>
      <c r="AS25" s="38"/>
      <c r="AT25" s="38"/>
      <c r="AU25" s="39"/>
      <c r="AV25" s="33"/>
      <c r="AX25" s="13"/>
      <c r="AY25" s="37"/>
      <c r="AZ25" s="72"/>
      <c r="BA25" s="38"/>
      <c r="BB25" s="38"/>
      <c r="BC25" s="39"/>
      <c r="BD25" s="33"/>
    </row>
    <row r="26" spans="2:56" x14ac:dyDescent="0.3">
      <c r="B26" s="13"/>
      <c r="C26" s="36"/>
      <c r="D26" s="36"/>
      <c r="E26" s="36"/>
      <c r="F26" s="36"/>
      <c r="G26" s="36"/>
      <c r="H26" s="33"/>
      <c r="J26" s="13"/>
      <c r="K26" s="36"/>
      <c r="L26" s="36"/>
      <c r="M26" s="36"/>
      <c r="N26" s="36"/>
      <c r="O26" s="36"/>
      <c r="P26" s="33"/>
      <c r="R26" s="13"/>
      <c r="S26" s="37"/>
      <c r="T26" s="66"/>
      <c r="U26" s="38"/>
      <c r="V26" s="38"/>
      <c r="W26" s="39"/>
      <c r="X26" s="33"/>
      <c r="Z26" s="13"/>
      <c r="AA26" s="41"/>
      <c r="AB26" s="41"/>
      <c r="AC26" s="41"/>
      <c r="AD26" s="41"/>
      <c r="AE26" s="41"/>
      <c r="AF26" s="33"/>
      <c r="AH26" s="13"/>
      <c r="AI26" s="37"/>
      <c r="AJ26" s="66"/>
      <c r="AK26" s="38"/>
      <c r="AL26" s="38"/>
      <c r="AM26" s="39"/>
      <c r="AN26" s="33"/>
      <c r="AP26" s="13"/>
      <c r="AQ26" s="37"/>
      <c r="AR26" s="66"/>
      <c r="AS26" s="38"/>
      <c r="AT26" s="38"/>
      <c r="AU26" s="39"/>
      <c r="AV26" s="123"/>
      <c r="AX26" s="13"/>
      <c r="AY26" s="37"/>
      <c r="AZ26" s="66"/>
      <c r="BA26" s="38"/>
      <c r="BB26" s="38"/>
      <c r="BC26" s="39"/>
      <c r="BD26" s="33"/>
    </row>
    <row r="27" spans="2:56" x14ac:dyDescent="0.3">
      <c r="B27" s="13" t="s">
        <v>8</v>
      </c>
      <c r="C27" s="10" t="s">
        <v>10</v>
      </c>
      <c r="D27" s="11"/>
      <c r="E27" s="11"/>
      <c r="F27" s="44"/>
      <c r="G27" s="11"/>
      <c r="H27" s="12">
        <f>SUM(G28:G29)</f>
        <v>0</v>
      </c>
      <c r="J27" s="13" t="s">
        <v>8</v>
      </c>
      <c r="K27" s="10" t="s">
        <v>10</v>
      </c>
      <c r="L27" s="11"/>
      <c r="M27" s="11"/>
      <c r="N27" s="44"/>
      <c r="O27" s="11"/>
      <c r="P27" s="12">
        <f>SUM(O28:O29)</f>
        <v>0</v>
      </c>
      <c r="R27" s="13"/>
      <c r="S27" s="37"/>
      <c r="T27" s="66"/>
      <c r="U27" s="38"/>
      <c r="V27" s="38"/>
      <c r="W27" s="39"/>
      <c r="X27" s="33"/>
      <c r="Z27" s="13"/>
      <c r="AA27" s="36"/>
      <c r="AB27" s="36"/>
      <c r="AC27" s="36"/>
      <c r="AD27" s="36"/>
      <c r="AE27" s="36"/>
      <c r="AF27" s="33"/>
      <c r="AH27" s="13"/>
      <c r="AI27" s="37"/>
      <c r="AJ27" s="66"/>
      <c r="AK27" s="38"/>
      <c r="AL27" s="38"/>
      <c r="AM27" s="39"/>
      <c r="AN27" s="33"/>
      <c r="AP27" s="13" t="s">
        <v>8</v>
      </c>
      <c r="AQ27" s="10" t="s">
        <v>10</v>
      </c>
      <c r="AR27" s="11"/>
      <c r="AS27" s="11"/>
      <c r="AT27" s="44"/>
      <c r="AU27" s="11"/>
      <c r="AV27" s="12">
        <v>0</v>
      </c>
      <c r="AX27" s="13" t="s">
        <v>8</v>
      </c>
      <c r="AY27" s="10" t="s">
        <v>10</v>
      </c>
      <c r="AZ27" s="11"/>
      <c r="BA27" s="11"/>
      <c r="BB27" s="44"/>
      <c r="BC27" s="11"/>
      <c r="BD27" s="12">
        <f>SUM(BC28:BC31)</f>
        <v>1195</v>
      </c>
    </row>
    <row r="28" spans="2:56" x14ac:dyDescent="0.3">
      <c r="B28" s="45"/>
      <c r="C28" s="50"/>
      <c r="D28" s="53"/>
      <c r="E28" s="52"/>
      <c r="F28" s="49"/>
      <c r="G28" s="49"/>
      <c r="H28" s="33"/>
      <c r="J28" s="45"/>
      <c r="K28" s="50"/>
      <c r="L28" s="53"/>
      <c r="M28" s="52"/>
      <c r="N28" s="49"/>
      <c r="O28" s="49"/>
      <c r="P28" s="33"/>
      <c r="R28" s="13"/>
      <c r="S28" s="37"/>
      <c r="T28" s="66"/>
      <c r="U28" s="38"/>
      <c r="V28" s="38"/>
      <c r="W28" s="39"/>
      <c r="X28" s="33"/>
      <c r="Z28" s="13" t="s">
        <v>8</v>
      </c>
      <c r="AA28" s="10" t="s">
        <v>10</v>
      </c>
      <c r="AB28" s="11"/>
      <c r="AC28" s="11"/>
      <c r="AD28" s="44"/>
      <c r="AE28" s="11"/>
      <c r="AF28" s="12">
        <f>SUM(AE29:AE29)</f>
        <v>0</v>
      </c>
      <c r="AH28" s="13"/>
      <c r="AI28" s="37"/>
      <c r="AJ28" s="66"/>
      <c r="AK28" s="38"/>
      <c r="AL28" s="38"/>
      <c r="AM28" s="39"/>
      <c r="AN28" s="33"/>
      <c r="AP28" s="131"/>
      <c r="AV28" s="33"/>
      <c r="AX28" s="146" t="s">
        <v>137</v>
      </c>
      <c r="AY28" s="147" t="s">
        <v>138</v>
      </c>
      <c r="AZ28" s="147"/>
      <c r="BA28" s="147"/>
      <c r="BB28" s="147" t="s">
        <v>139</v>
      </c>
      <c r="BC28" s="148">
        <v>1195</v>
      </c>
      <c r="BD28" s="33"/>
    </row>
    <row r="29" spans="2:56" x14ac:dyDescent="0.3">
      <c r="B29" s="45"/>
      <c r="C29" s="50"/>
      <c r="D29" s="51"/>
      <c r="E29" s="52"/>
      <c r="F29" s="49"/>
      <c r="G29" s="49"/>
      <c r="H29" s="54"/>
      <c r="J29" s="45"/>
      <c r="K29" s="50"/>
      <c r="L29" s="51"/>
      <c r="M29" s="52"/>
      <c r="N29" s="49"/>
      <c r="O29" s="49"/>
      <c r="P29" s="54"/>
      <c r="R29" s="13" t="s">
        <v>8</v>
      </c>
      <c r="S29" s="10" t="s">
        <v>10</v>
      </c>
      <c r="T29" s="11"/>
      <c r="U29" s="11"/>
      <c r="V29" s="44"/>
      <c r="W29" s="11"/>
      <c r="X29" s="12">
        <f>SUM(W29:W32)</f>
        <v>0</v>
      </c>
      <c r="Z29" s="45"/>
      <c r="AA29" s="50"/>
      <c r="AB29" s="53"/>
      <c r="AC29" s="52"/>
      <c r="AD29" s="49"/>
      <c r="AE29" s="49"/>
      <c r="AF29" s="33"/>
      <c r="AH29" s="13" t="s">
        <v>8</v>
      </c>
      <c r="AI29" s="10" t="s">
        <v>10</v>
      </c>
      <c r="AJ29" s="11"/>
      <c r="AK29" s="11"/>
      <c r="AL29" s="44"/>
      <c r="AM29" s="11"/>
      <c r="AN29" s="12">
        <f>SUM(AM29:AM32)</f>
        <v>0</v>
      </c>
      <c r="AP29" s="131"/>
      <c r="AV29" s="33"/>
      <c r="AX29" s="131"/>
      <c r="BD29" s="33"/>
    </row>
    <row r="30" spans="2:56" x14ac:dyDescent="0.3">
      <c r="B30" s="56"/>
      <c r="C30" s="15"/>
      <c r="D30" s="15"/>
      <c r="E30" s="15"/>
      <c r="F30" s="15"/>
      <c r="G30" s="57"/>
      <c r="H30" s="33"/>
      <c r="J30" s="56"/>
      <c r="K30" s="15"/>
      <c r="L30" s="15"/>
      <c r="M30" s="15"/>
      <c r="N30" s="15"/>
      <c r="O30" s="57"/>
      <c r="P30" s="33"/>
      <c r="R30" s="45"/>
      <c r="S30" s="50"/>
      <c r="T30" s="53"/>
      <c r="U30" s="52"/>
      <c r="V30" s="49"/>
      <c r="W30" s="49"/>
      <c r="X30" s="33"/>
      <c r="Z30" s="45"/>
      <c r="AA30" s="50"/>
      <c r="AB30" s="51"/>
      <c r="AC30" s="52"/>
      <c r="AD30" s="49"/>
      <c r="AE30" s="49"/>
      <c r="AF30" s="54"/>
      <c r="AH30" s="45"/>
      <c r="AI30" s="50"/>
      <c r="AJ30" s="53"/>
      <c r="AK30" s="52"/>
      <c r="AL30" s="49"/>
      <c r="AM30" s="49"/>
      <c r="AN30" s="33"/>
      <c r="AP30" s="131"/>
      <c r="AV30" s="33"/>
      <c r="AX30" s="56"/>
      <c r="AY30" s="15"/>
      <c r="AZ30" s="15"/>
      <c r="BA30" s="15"/>
      <c r="BB30" s="15"/>
      <c r="BC30" s="49"/>
      <c r="BD30" s="33"/>
    </row>
    <row r="31" spans="2:56" x14ac:dyDescent="0.3">
      <c r="B31" s="56"/>
      <c r="C31" s="35"/>
      <c r="D31" s="6" t="s">
        <v>11</v>
      </c>
      <c r="E31" s="6"/>
      <c r="F31" s="6"/>
      <c r="G31" s="27"/>
      <c r="H31" s="58">
        <f>H13+H15+H19-H22-H27</f>
        <v>5059.62</v>
      </c>
      <c r="J31" s="56"/>
      <c r="K31" s="35"/>
      <c r="L31" s="6" t="s">
        <v>11</v>
      </c>
      <c r="M31" s="6"/>
      <c r="N31" s="6"/>
      <c r="O31" s="27"/>
      <c r="P31" s="58">
        <f>P13+P15+P19-P22-P27</f>
        <v>38829.410000000003</v>
      </c>
      <c r="R31" s="45"/>
      <c r="S31" s="50"/>
      <c r="T31" s="53"/>
      <c r="U31" s="52"/>
      <c r="V31" s="49"/>
      <c r="W31" s="49"/>
      <c r="X31" s="54"/>
      <c r="Z31" s="56"/>
      <c r="AA31" s="15"/>
      <c r="AB31" s="15"/>
      <c r="AC31" s="15"/>
      <c r="AD31" s="15"/>
      <c r="AE31" s="57"/>
      <c r="AF31" s="33"/>
      <c r="AH31" s="45"/>
      <c r="AI31" s="50"/>
      <c r="AJ31" s="53"/>
      <c r="AK31" s="52"/>
      <c r="AL31" s="49"/>
      <c r="AM31" s="49"/>
      <c r="AN31" s="54"/>
      <c r="AP31" s="131"/>
      <c r="AV31" s="33"/>
      <c r="AX31" s="56"/>
      <c r="AY31" s="15"/>
      <c r="AZ31" s="15"/>
      <c r="BA31" s="15"/>
      <c r="BB31" s="15"/>
      <c r="BC31" s="57"/>
      <c r="BD31" s="33"/>
    </row>
    <row r="32" spans="2:56" x14ac:dyDescent="0.3">
      <c r="B32" s="56"/>
      <c r="C32" s="35"/>
      <c r="D32" s="10" t="s">
        <v>136</v>
      </c>
      <c r="E32" s="3"/>
      <c r="F32" s="3"/>
      <c r="G32" s="3"/>
      <c r="H32" s="59">
        <v>5059.62</v>
      </c>
      <c r="J32" s="56"/>
      <c r="K32" s="35"/>
      <c r="L32" s="10" t="s">
        <v>136</v>
      </c>
      <c r="M32" s="3"/>
      <c r="N32" s="3"/>
      <c r="O32" s="3"/>
      <c r="P32" s="59">
        <v>38829.410000000003</v>
      </c>
      <c r="R32" s="45"/>
      <c r="S32" s="50"/>
      <c r="T32" s="51"/>
      <c r="U32" s="52"/>
      <c r="V32" s="49"/>
      <c r="W32" s="49"/>
      <c r="X32" s="54"/>
      <c r="Z32" s="56"/>
      <c r="AA32" s="35"/>
      <c r="AB32" s="6" t="s">
        <v>11</v>
      </c>
      <c r="AC32" s="6"/>
      <c r="AD32" s="6"/>
      <c r="AE32" s="27"/>
      <c r="AF32" s="58">
        <f>AF13+AF15+AF20-AF23-AF28</f>
        <v>155945.97</v>
      </c>
      <c r="AH32" s="45"/>
      <c r="AI32" s="50"/>
      <c r="AJ32" s="51"/>
      <c r="AK32" s="52"/>
      <c r="AL32" s="49"/>
      <c r="AM32" s="49"/>
      <c r="AN32" s="54"/>
      <c r="AP32" s="56"/>
      <c r="AQ32" s="15"/>
      <c r="AR32" s="6" t="s">
        <v>11</v>
      </c>
      <c r="AS32" s="15"/>
      <c r="AT32" s="15"/>
      <c r="AU32" s="57"/>
      <c r="AV32" s="58">
        <f>AV13+AV15+AV19-AV23-AV27</f>
        <v>230117.69</v>
      </c>
      <c r="AX32" s="56"/>
      <c r="AY32" s="35"/>
      <c r="AZ32" s="6" t="s">
        <v>11</v>
      </c>
      <c r="BA32" s="6"/>
      <c r="BB32" s="6"/>
      <c r="BC32" s="27"/>
      <c r="BD32" s="58">
        <f>BD13+BD15+BD19-BD22-BD27</f>
        <v>340743.28</v>
      </c>
    </row>
    <row r="33" spans="2:56" x14ac:dyDescent="0.3">
      <c r="B33" s="56"/>
      <c r="C33" s="35"/>
      <c r="D33" s="6" t="s">
        <v>12</v>
      </c>
      <c r="E33" s="35"/>
      <c r="F33" s="35"/>
      <c r="G33" s="35"/>
      <c r="H33" s="60">
        <f>H31-H32</f>
        <v>0</v>
      </c>
      <c r="J33" s="56"/>
      <c r="K33" s="35"/>
      <c r="L33" s="6" t="s">
        <v>12</v>
      </c>
      <c r="M33" s="35"/>
      <c r="N33" s="35"/>
      <c r="O33" s="35"/>
      <c r="P33" s="60">
        <f>P31-P32</f>
        <v>0</v>
      </c>
      <c r="R33" s="56"/>
      <c r="S33" s="15"/>
      <c r="T33" s="15"/>
      <c r="U33" s="15"/>
      <c r="V33" s="15"/>
      <c r="W33" s="57"/>
      <c r="X33" s="33"/>
      <c r="Z33" s="56"/>
      <c r="AA33" s="35"/>
      <c r="AB33" s="10" t="s">
        <v>136</v>
      </c>
      <c r="AC33" s="3"/>
      <c r="AD33" s="3"/>
      <c r="AE33" s="3"/>
      <c r="AF33" s="59">
        <v>155945.97</v>
      </c>
      <c r="AH33" s="56"/>
      <c r="AI33" s="15"/>
      <c r="AJ33" s="15"/>
      <c r="AK33" s="15"/>
      <c r="AL33" s="15"/>
      <c r="AM33" s="57"/>
      <c r="AN33" s="33"/>
      <c r="AP33" s="56"/>
      <c r="AQ33" s="35"/>
      <c r="AR33" s="10" t="s">
        <v>136</v>
      </c>
      <c r="AS33" s="6"/>
      <c r="AT33" s="6"/>
      <c r="AU33" s="27"/>
      <c r="AV33" s="59">
        <v>230117.69</v>
      </c>
      <c r="AX33" s="56"/>
      <c r="AY33" s="35"/>
      <c r="AZ33" s="10" t="s">
        <v>136</v>
      </c>
      <c r="BA33" s="3"/>
      <c r="BB33" s="3"/>
      <c r="BC33" s="3"/>
      <c r="BD33" s="59">
        <v>340743.28</v>
      </c>
    </row>
    <row r="34" spans="2:56" x14ac:dyDescent="0.3">
      <c r="B34" s="56"/>
      <c r="C34" s="35"/>
      <c r="D34" s="35"/>
      <c r="E34" s="35"/>
      <c r="F34" s="35"/>
      <c r="G34" s="35"/>
      <c r="H34" s="60"/>
      <c r="J34" s="56"/>
      <c r="K34" s="35"/>
      <c r="L34" s="35"/>
      <c r="M34" s="35"/>
      <c r="N34" s="35"/>
      <c r="O34" s="35"/>
      <c r="P34" s="60"/>
      <c r="R34" s="56"/>
      <c r="S34" s="35"/>
      <c r="T34" s="6" t="s">
        <v>11</v>
      </c>
      <c r="U34" s="6"/>
      <c r="V34" s="6"/>
      <c r="W34" s="27"/>
      <c r="X34" s="58">
        <f>X13+X15+X21-X24-X29</f>
        <v>1432157.22</v>
      </c>
      <c r="Z34" s="56"/>
      <c r="AA34" s="35"/>
      <c r="AB34" s="6" t="s">
        <v>12</v>
      </c>
      <c r="AC34" s="35"/>
      <c r="AD34" s="35"/>
      <c r="AE34" s="35"/>
      <c r="AF34" s="60">
        <f>AF32-AF33</f>
        <v>0</v>
      </c>
      <c r="AH34" s="56"/>
      <c r="AI34" s="35"/>
      <c r="AJ34" s="6" t="s">
        <v>11</v>
      </c>
      <c r="AK34" s="6"/>
      <c r="AL34" s="6"/>
      <c r="AM34" s="27"/>
      <c r="AN34" s="58">
        <f>AN13+AN15+AN21-AN24-AN29</f>
        <v>37718.75</v>
      </c>
      <c r="AP34" s="56"/>
      <c r="AQ34" s="35"/>
      <c r="AR34" s="6" t="s">
        <v>12</v>
      </c>
      <c r="AS34" s="3"/>
      <c r="AT34" s="3"/>
      <c r="AU34" s="3"/>
      <c r="AV34" s="60">
        <f>AV32-AV33</f>
        <v>0</v>
      </c>
      <c r="AX34" s="56"/>
      <c r="AY34" s="35"/>
      <c r="AZ34" s="6" t="s">
        <v>12</v>
      </c>
      <c r="BA34" s="35"/>
      <c r="BB34" s="35"/>
      <c r="BC34" s="35"/>
      <c r="BD34" s="60">
        <f>BD32-BD33</f>
        <v>0</v>
      </c>
    </row>
    <row r="35" spans="2:56" ht="15" thickBot="1" x14ac:dyDescent="0.35">
      <c r="B35" s="61"/>
      <c r="C35" s="62"/>
      <c r="D35" s="62"/>
      <c r="E35" s="62"/>
      <c r="F35" s="62"/>
      <c r="G35" s="62"/>
      <c r="H35" s="63"/>
      <c r="J35" s="61"/>
      <c r="K35" s="62"/>
      <c r="L35" s="62"/>
      <c r="M35" s="62"/>
      <c r="N35" s="62"/>
      <c r="O35" s="62"/>
      <c r="P35" s="63"/>
      <c r="R35" s="56"/>
      <c r="S35" s="35"/>
      <c r="T35" s="10" t="s">
        <v>136</v>
      </c>
      <c r="U35" s="3"/>
      <c r="V35" s="3"/>
      <c r="W35" s="3"/>
      <c r="X35" s="59">
        <v>1432157.22</v>
      </c>
      <c r="Z35" s="56"/>
      <c r="AA35" s="35"/>
      <c r="AB35" s="35"/>
      <c r="AC35" s="35"/>
      <c r="AD35" s="35"/>
      <c r="AE35" s="35"/>
      <c r="AF35" s="60"/>
      <c r="AH35" s="56"/>
      <c r="AI35" s="35"/>
      <c r="AJ35" s="10" t="s">
        <v>136</v>
      </c>
      <c r="AK35" s="3"/>
      <c r="AL35" s="3"/>
      <c r="AM35" s="3"/>
      <c r="AN35" s="59">
        <v>37718.75</v>
      </c>
      <c r="AP35" s="56"/>
      <c r="AQ35" s="35"/>
      <c r="AS35" s="35"/>
      <c r="AT35" s="35"/>
      <c r="AU35" s="35"/>
      <c r="AV35" s="60"/>
      <c r="AX35" s="56"/>
      <c r="AY35" s="35"/>
      <c r="AZ35" s="35"/>
      <c r="BA35" s="35"/>
      <c r="BB35" s="35"/>
      <c r="BC35" s="35"/>
      <c r="BD35" s="60"/>
    </row>
    <row r="36" spans="2:56" ht="15" thickBot="1" x14ac:dyDescent="0.35">
      <c r="R36" s="56"/>
      <c r="S36" s="35"/>
      <c r="T36" s="6" t="s">
        <v>12</v>
      </c>
      <c r="U36" s="35"/>
      <c r="V36" s="35"/>
      <c r="W36" s="35"/>
      <c r="X36" s="60">
        <f>X34-X35</f>
        <v>0</v>
      </c>
      <c r="Z36" s="61"/>
      <c r="AA36" s="62"/>
      <c r="AB36" s="62"/>
      <c r="AC36" s="62"/>
      <c r="AD36" s="62"/>
      <c r="AE36" s="62"/>
      <c r="AF36" s="63"/>
      <c r="AH36" s="56"/>
      <c r="AI36" s="35"/>
      <c r="AJ36" s="6" t="s">
        <v>12</v>
      </c>
      <c r="AK36" s="35"/>
      <c r="AL36" s="35"/>
      <c r="AM36" s="35"/>
      <c r="AN36" s="60">
        <f>AN34-AN35</f>
        <v>0</v>
      </c>
      <c r="AP36" s="61"/>
      <c r="AQ36" s="62"/>
      <c r="AR36" s="62"/>
      <c r="AS36" s="62"/>
      <c r="AT36" s="62"/>
      <c r="AU36" s="62"/>
      <c r="AV36" s="63"/>
      <c r="AX36" s="61"/>
      <c r="AY36" s="62"/>
      <c r="AZ36" s="62"/>
      <c r="BA36" s="62"/>
      <c r="BB36" s="62"/>
      <c r="BC36" s="62"/>
      <c r="BD36" s="63"/>
    </row>
    <row r="37" spans="2:56" x14ac:dyDescent="0.3">
      <c r="C37" s="173"/>
      <c r="D37" s="173"/>
      <c r="E37" s="173"/>
      <c r="F37" s="173"/>
      <c r="K37" s="173"/>
      <c r="L37" s="173"/>
      <c r="M37" s="173"/>
      <c r="N37" s="173"/>
      <c r="R37" s="56"/>
      <c r="S37" s="35"/>
      <c r="T37" s="35"/>
      <c r="U37" s="35"/>
      <c r="V37" s="35"/>
      <c r="W37" s="35"/>
      <c r="X37" s="60"/>
      <c r="AH37" s="56"/>
      <c r="AI37" s="35"/>
      <c r="AJ37" s="35"/>
      <c r="AK37" s="35"/>
      <c r="AL37" s="35"/>
      <c r="AM37" s="35"/>
      <c r="AN37" s="60"/>
      <c r="AP37" s="36"/>
    </row>
    <row r="38" spans="2:56" ht="15" thickBot="1" x14ac:dyDescent="0.35">
      <c r="C38" s="171" t="s">
        <v>13</v>
      </c>
      <c r="D38" s="171"/>
      <c r="E38" s="171"/>
      <c r="F38" s="171"/>
      <c r="K38" s="171" t="s">
        <v>13</v>
      </c>
      <c r="L38" s="171"/>
      <c r="M38" s="171"/>
      <c r="N38" s="171"/>
      <c r="R38" s="61"/>
      <c r="S38" s="62"/>
      <c r="T38" s="62"/>
      <c r="U38" s="62"/>
      <c r="V38" s="62"/>
      <c r="W38" s="62"/>
      <c r="X38" s="63"/>
      <c r="AA38" s="173"/>
      <c r="AB38" s="173"/>
      <c r="AC38" s="173"/>
      <c r="AD38" s="173"/>
      <c r="AH38" s="61"/>
      <c r="AI38" s="62"/>
      <c r="AJ38" s="62"/>
      <c r="AK38" s="62"/>
      <c r="AL38" s="62"/>
      <c r="AM38" s="62"/>
      <c r="AN38" s="63"/>
      <c r="AQ38" s="173"/>
      <c r="AR38" s="173"/>
      <c r="AS38" s="173"/>
      <c r="AT38" s="173"/>
      <c r="AY38" s="173"/>
      <c r="AZ38" s="173"/>
      <c r="BA38" s="173"/>
      <c r="BB38" s="173"/>
    </row>
    <row r="39" spans="2:56" x14ac:dyDescent="0.3">
      <c r="C39" s="172" t="s">
        <v>14</v>
      </c>
      <c r="D39" s="172"/>
      <c r="E39" s="172"/>
      <c r="F39" s="172"/>
      <c r="K39" s="172" t="s">
        <v>14</v>
      </c>
      <c r="L39" s="172"/>
      <c r="M39" s="172"/>
      <c r="N39" s="172"/>
      <c r="AA39" s="171" t="s">
        <v>13</v>
      </c>
      <c r="AB39" s="171"/>
      <c r="AC39" s="171"/>
      <c r="AD39" s="171"/>
      <c r="AQ39" s="171" t="s">
        <v>13</v>
      </c>
      <c r="AR39" s="171"/>
      <c r="AS39" s="171"/>
      <c r="AT39" s="171"/>
      <c r="AY39" s="171" t="s">
        <v>13</v>
      </c>
      <c r="AZ39" s="171"/>
      <c r="BA39" s="171"/>
      <c r="BB39" s="171"/>
    </row>
    <row r="40" spans="2:56" x14ac:dyDescent="0.3">
      <c r="S40" s="173"/>
      <c r="T40" s="173"/>
      <c r="U40" s="173"/>
      <c r="V40" s="173"/>
      <c r="AA40" s="172" t="s">
        <v>14</v>
      </c>
      <c r="AB40" s="172"/>
      <c r="AC40" s="172"/>
      <c r="AD40" s="172"/>
      <c r="AI40" s="173"/>
      <c r="AJ40" s="173"/>
      <c r="AK40" s="173"/>
      <c r="AL40" s="173"/>
      <c r="AQ40" s="172" t="s">
        <v>14</v>
      </c>
      <c r="AR40" s="172"/>
      <c r="AS40" s="172"/>
      <c r="AT40" s="172"/>
      <c r="AY40" s="172" t="s">
        <v>14</v>
      </c>
      <c r="AZ40" s="172"/>
      <c r="BA40" s="172"/>
      <c r="BB40" s="172"/>
    </row>
    <row r="41" spans="2:56" x14ac:dyDescent="0.3">
      <c r="S41" s="171" t="s">
        <v>13</v>
      </c>
      <c r="T41" s="171"/>
      <c r="U41" s="171"/>
      <c r="V41" s="171"/>
      <c r="AI41" s="171" t="s">
        <v>13</v>
      </c>
      <c r="AJ41" s="171"/>
      <c r="AK41" s="171"/>
      <c r="AL41" s="171"/>
    </row>
    <row r="42" spans="2:56" x14ac:dyDescent="0.3">
      <c r="S42" s="172" t="s">
        <v>14</v>
      </c>
      <c r="T42" s="172"/>
      <c r="U42" s="172"/>
      <c r="V42" s="172"/>
      <c r="AI42" s="172" t="s">
        <v>14</v>
      </c>
      <c r="AJ42" s="172"/>
      <c r="AK42" s="172"/>
      <c r="AL42" s="172"/>
    </row>
  </sheetData>
  <mergeCells count="70">
    <mergeCell ref="B9:H9"/>
    <mergeCell ref="C37:F37"/>
    <mergeCell ref="C38:F38"/>
    <mergeCell ref="C39:F39"/>
    <mergeCell ref="J2:P2"/>
    <mergeCell ref="J3:P3"/>
    <mergeCell ref="J4:P4"/>
    <mergeCell ref="J5:P5"/>
    <mergeCell ref="J7:P7"/>
    <mergeCell ref="J8:P8"/>
    <mergeCell ref="B2:H2"/>
    <mergeCell ref="B3:H3"/>
    <mergeCell ref="B4:H4"/>
    <mergeCell ref="B5:H5"/>
    <mergeCell ref="B7:H7"/>
    <mergeCell ref="B8:H8"/>
    <mergeCell ref="J9:P9"/>
    <mergeCell ref="K37:N37"/>
    <mergeCell ref="K38:N38"/>
    <mergeCell ref="K39:N39"/>
    <mergeCell ref="R2:X2"/>
    <mergeCell ref="R3:X3"/>
    <mergeCell ref="R4:X4"/>
    <mergeCell ref="R5:X5"/>
    <mergeCell ref="R7:X7"/>
    <mergeCell ref="R8:X8"/>
    <mergeCell ref="R9:X9"/>
    <mergeCell ref="S40:V40"/>
    <mergeCell ref="S41:V41"/>
    <mergeCell ref="S42:V42"/>
    <mergeCell ref="Z2:AF2"/>
    <mergeCell ref="Z3:AF3"/>
    <mergeCell ref="Z4:AF4"/>
    <mergeCell ref="Z5:AF5"/>
    <mergeCell ref="Z7:AF7"/>
    <mergeCell ref="Z8:AF8"/>
    <mergeCell ref="Z9:AF9"/>
    <mergeCell ref="AA38:AD38"/>
    <mergeCell ref="AA39:AD39"/>
    <mergeCell ref="AA40:AD40"/>
    <mergeCell ref="AH2:AN2"/>
    <mergeCell ref="AH3:AN3"/>
    <mergeCell ref="AH4:AN4"/>
    <mergeCell ref="AH5:AN5"/>
    <mergeCell ref="AH7:AN7"/>
    <mergeCell ref="AP2:AV2"/>
    <mergeCell ref="AP3:AV3"/>
    <mergeCell ref="AP4:AV4"/>
    <mergeCell ref="AP5:AV5"/>
    <mergeCell ref="AP7:AV7"/>
    <mergeCell ref="AX8:BD8"/>
    <mergeCell ref="AH9:AN9"/>
    <mergeCell ref="AI40:AL40"/>
    <mergeCell ref="AI41:AL41"/>
    <mergeCell ref="AI42:AL42"/>
    <mergeCell ref="AP8:AV8"/>
    <mergeCell ref="AX9:BD9"/>
    <mergeCell ref="AY38:BB38"/>
    <mergeCell ref="AY39:BB39"/>
    <mergeCell ref="AY40:BB40"/>
    <mergeCell ref="AP9:AV9"/>
    <mergeCell ref="AQ38:AT38"/>
    <mergeCell ref="AQ39:AT39"/>
    <mergeCell ref="AQ40:AT40"/>
    <mergeCell ref="AH8:AN8"/>
    <mergeCell ref="AX2:BD2"/>
    <mergeCell ref="AX3:BD3"/>
    <mergeCell ref="AX4:BD4"/>
    <mergeCell ref="AX5:BD5"/>
    <mergeCell ref="AX7:BD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ENERO 24</vt:lpstr>
      <vt:lpstr>FEBRERO24</vt:lpstr>
      <vt:lpstr>MARZO 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'ABRIL 2024'!Área_de_impresión</vt:lpstr>
      <vt:lpstr>FEBRERO24!Área_de_impresión</vt:lpstr>
      <vt:lpstr>'JUNIO 2024'!Área_de_impresión</vt:lpstr>
      <vt:lpstr>'MAYO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usser02</cp:lastModifiedBy>
  <cp:lastPrinted>2025-02-25T18:12:10Z</cp:lastPrinted>
  <dcterms:created xsi:type="dcterms:W3CDTF">2021-08-31T22:38:23Z</dcterms:created>
  <dcterms:modified xsi:type="dcterms:W3CDTF">2025-02-27T15:31:32Z</dcterms:modified>
</cp:coreProperties>
</file>